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62CE9DD-52F5-4857-A52C-3078E239762F}" xr6:coauthVersionLast="47" xr6:coauthVersionMax="47" xr10:uidLastSave="{00000000-0000-0000-0000-000000000000}"/>
  <bookViews>
    <workbookView xWindow="-120" yWindow="-120" windowWidth="38640" windowHeight="21120" tabRatio="862" xr2:uid="{00000000-000D-0000-FFFF-FFFF00000000}"/>
  </bookViews>
  <sheets>
    <sheet name="Voorblad" sheetId="8" r:id="rId1"/>
    <sheet name="Inhoud" sheetId="18" r:id="rId2"/>
    <sheet name="Introductie" sheetId="16" r:id="rId3"/>
    <sheet name="Tabel 1" sheetId="17" r:id="rId4"/>
    <sheet name="Tabel 2" sheetId="23" r:id="rId5"/>
    <sheet name="Tabel 3" sheetId="22" r:id="rId6"/>
    <sheet name="Toelichting" sheetId="10" r:id="rId7"/>
    <sheet name="Begrippen" sheetId="19" r:id="rId8"/>
  </sheets>
  <definedNames>
    <definedName name="_xlnm._FilterDatabase" localSheetId="3" hidden="1">'Tabel 1'!$A$4:$F$17</definedName>
    <definedName name="_xlnm._FilterDatabase" localSheetId="4" hidden="1">'Tabel 2'!$A$4:$D$88</definedName>
    <definedName name="_xlnm._FilterDatabase" localSheetId="5" hidden="1">'Tabel 3'!$A$4:$E$4</definedName>
    <definedName name="_xlnm.Print_Area" localSheetId="2">Introductie!$A$1:$A$13</definedName>
    <definedName name="_xlnm.Print_Area" localSheetId="6">Toelichting!$A$1:$A$43</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8" i="18"/>
  <c r="B9" i="18" l="1"/>
</calcChain>
</file>

<file path=xl/sharedStrings.xml><?xml version="1.0" encoding="utf-8"?>
<sst xmlns="http://schemas.openxmlformats.org/spreadsheetml/2006/main" count="931" uniqueCount="209">
  <si>
    <t>Inhoud</t>
  </si>
  <si>
    <t>Populatie</t>
  </si>
  <si>
    <t>Inleiding</t>
  </si>
  <si>
    <t>Verklaring van tekens</t>
  </si>
  <si>
    <t>* = voorlopige cijfers</t>
  </si>
  <si>
    <t>** = nader voorlopige cijfers</t>
  </si>
  <si>
    <t>Afkortingen</t>
  </si>
  <si>
    <t>Bron</t>
  </si>
  <si>
    <t>Algemene beschrijving</t>
  </si>
  <si>
    <t>Leverancier</t>
  </si>
  <si>
    <t>Integraal of steekproef</t>
  </si>
  <si>
    <t>Periodiciteit</t>
  </si>
  <si>
    <t>Bijzonderheden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</si>
  <si>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</si>
  <si>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</si>
  <si>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</si>
  <si>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</si>
  <si>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</si>
  <si>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</si>
  <si>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</si>
  <si>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</si>
  <si>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</si>
  <si>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</si>
  <si>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</si>
  <si>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</si>
  <si>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Bron: CBS.</t>
  </si>
  <si>
    <t>Tabel 2</t>
  </si>
  <si>
    <t>Begrippen, afkortingen en bronnen</t>
  </si>
  <si>
    <t>Contact</t>
  </si>
  <si>
    <t>Nota bene: in geval van afronding kan het voorkomen dat het weergegeven totaal niet overeenstemt met de som van de getallen.</t>
  </si>
  <si>
    <t>Toelichting</t>
  </si>
  <si>
    <t>Peildatum</t>
  </si>
  <si>
    <t>Ons e-mailadres is asd@cbs.nl.</t>
  </si>
  <si>
    <t>CBS</t>
  </si>
  <si>
    <t>Centraal Bureau voor de Statistiek</t>
  </si>
  <si>
    <t>Tabel 3</t>
  </si>
  <si>
    <t>niets (blanco) = het cijfer is onbekend, onvoldoende betrouwbaar, geheim, of kan op logische gronden niet voorkomen</t>
  </si>
  <si>
    <t>Handleiding gebruik filtertabellen</t>
  </si>
  <si>
    <t>#</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</si>
  <si>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</si>
  <si>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</si>
  <si>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</si>
  <si>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</si>
  <si>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</si>
  <si>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</si>
  <si>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</si>
  <si>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</si>
  <si>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CBS, Producentenprijzen en goederenproductie</t>
  </si>
  <si>
    <t>Periode</t>
  </si>
  <si>
    <t>Prijsindex</t>
  </si>
  <si>
    <t>Mutatie prijsindex 
(%, jaar-op-jaar)</t>
  </si>
  <si>
    <t>Entrejol</t>
  </si>
  <si>
    <t>Nikiboko</t>
  </si>
  <si>
    <t>Noord Saliña</t>
  </si>
  <si>
    <t>Playa</t>
  </si>
  <si>
    <t>Rincon</t>
  </si>
  <si>
    <t>Tera Cora</t>
  </si>
  <si>
    <t>Wijk</t>
  </si>
  <si>
    <t>Woningverkopen (aantal)</t>
  </si>
  <si>
    <t>Mutatie woningverkopen 
(%, jaar-op-jaar)</t>
  </si>
  <si>
    <t>Woningverkopen
(aantal)</t>
  </si>
  <si>
    <t>Buurt</t>
  </si>
  <si>
    <t>Woningverkopen 
(aantal)</t>
  </si>
  <si>
    <t>Amboina</t>
  </si>
  <si>
    <t>Entrejol Pabou</t>
  </si>
  <si>
    <t>Entrejol Pariba</t>
  </si>
  <si>
    <t>Lagun Hill</t>
  </si>
  <si>
    <t>Mexico</t>
  </si>
  <si>
    <t>Sabana</t>
  </si>
  <si>
    <t>Bona Bista</t>
  </si>
  <si>
    <t>Hato</t>
  </si>
  <si>
    <t>Nawati Noord</t>
  </si>
  <si>
    <t>Nawati Zuid</t>
  </si>
  <si>
    <t>Sabadeco</t>
  </si>
  <si>
    <t>Santa Barbara</t>
  </si>
  <si>
    <t>Playa Pabou</t>
  </si>
  <si>
    <t>Playa Pariba</t>
  </si>
  <si>
    <t>Rincon Noord</t>
  </si>
  <si>
    <t>Rincon Zuid</t>
  </si>
  <si>
    <t>Belnem</t>
  </si>
  <si>
    <t>La Palma</t>
  </si>
  <si>
    <t>Lima</t>
  </si>
  <si>
    <t>Sabal Palm</t>
  </si>
  <si>
    <t>Tera Kora</t>
  </si>
  <si>
    <r>
      <t xml:space="preserve">Vragen over deze publicatie kunnen gestuurd worden aan team </t>
    </r>
    <r>
      <rPr>
        <sz val="10"/>
        <color theme="6"/>
        <rFont val="Calibri"/>
        <family val="2"/>
      </rPr>
      <t>Producentenprijzen &amp; goederenproductie</t>
    </r>
    <r>
      <rPr>
        <sz val="10"/>
        <rFont val="Calibri"/>
        <family val="2"/>
      </rPr>
      <t xml:space="preserve"> onder vermelding van het projectnummer: </t>
    </r>
    <r>
      <rPr>
        <sz val="10"/>
        <color theme="6"/>
        <rFont val="Calibri"/>
        <family val="2"/>
      </rPr>
      <t>PR002227</t>
    </r>
    <r>
      <rPr>
        <sz val="10"/>
        <rFont val="Calibri"/>
        <family val="2"/>
      </rPr>
      <t xml:space="preserve">. </t>
    </r>
  </si>
  <si>
    <t>Datapreparatie en prijsindexberekening</t>
  </si>
  <si>
    <t>Bronbestanden</t>
  </si>
  <si>
    <t>De bron voor deze indexcijfers is een integraal bestand van notariele overdrachtsaktes die plaatsvonden in de onderzochte jaren, aangevuld met gegevens over het pand en omgeving. Dit bestand omvat transacties van zowel nieuwbouwwoningen als bestaande woningen, ongeacht of de woning gekocht of verkocht wordt door een particulier, zakelijke partij of anderszins.</t>
  </si>
  <si>
    <t xml:space="preserve">CBS voert controles uit op volledigheid en plausibiliteit van de aangeleverde gegevens. Naar mogelijk onjuiste of onvolledige gegevens wordt navraag gedaan. De berekening van de prijsindex gebeurt door middel van een zogenoemde Hedonic double imputation fisher berekening. Een vorm van regressie waarbij voor kwaliteit wordt gecorrigeerd door kenmerken van de woningen in het model op te nemen. Enkele verkopen met een buitenproportionele invloed op de uitkomsten zijn uitgesloten van de indexberekening. </t>
  </si>
  <si>
    <t>Prijsmutatie</t>
  </si>
  <si>
    <t>BCN</t>
  </si>
  <si>
    <t>Belastingdienst Caribisch Nederland</t>
  </si>
  <si>
    <t>Prijsverandering van (een pakket van) goederen of diensten.</t>
  </si>
  <si>
    <t>Overdrachtsaktes</t>
  </si>
  <si>
    <t>Integraal</t>
  </si>
  <si>
    <t>Jaarlijks</t>
  </si>
  <si>
    <t>Woningbestand Bonaire</t>
  </si>
  <si>
    <t>Eenmalig</t>
  </si>
  <si>
    <t>Dit bestand is in 2023 voor het eerst gemaakt.</t>
  </si>
  <si>
    <t xml:space="preserve">Het bestand bevat alle perceelnummers op Bonaire met daarop ingetekend de woningen. Per woning is door middel van veldwaarneming enkele kenmerken toegekend. Ook zijn enkele kenmerken berekend zoals de afstand tot aan zee. </t>
  </si>
  <si>
    <t>Kenmerken per perceel</t>
  </si>
  <si>
    <t xml:space="preserve">Dit betreft 2 bestanden met kenmerken die bij een perceel horen zoals adres gegevens, perceel grootte en type object op het perceel. </t>
  </si>
  <si>
    <t xml:space="preserve">Deze bestanden gebruikt de belastingdienst voor het heffen van belasting, maar zijn voor het CBS ontdaan van identificerende kenmerken. </t>
  </si>
  <si>
    <t>In deze tabel is het aantal woningverkopen uitgesplitst naar de wijken van Bonaire.</t>
  </si>
  <si>
    <t>In deze tabel is het aantal woningverkopen uitgesplitst naar wijken en buurten van Bonaire.</t>
  </si>
  <si>
    <t xml:space="preserve">Alle verkochte woningen op Bonaire. Zowel woningen verkocht en aangekocht door particulieren als niet-particulieren maken onderdeel uit van de populatie. Ook bevat de populatie zowel nieuwbouwwoningen als bestaande woningen. </t>
  </si>
  <si>
    <t>Verkoopwaarde 
(in dzd USD)</t>
  </si>
  <si>
    <t>Prijsindex woningen Bonaire, 2023</t>
  </si>
  <si>
    <t>april 2025</t>
  </si>
  <si>
    <t>Prijsindex, aantal verkopen en totale verkoopwaarde van woningen op Bonaire, 2011- 2023</t>
  </si>
  <si>
    <t>Aantal verkopen van woningen op Bonaire per wijk, 2011-2023</t>
  </si>
  <si>
    <t>Aantal verkopen van woningen op Bonaire per buurt, 2011-2023</t>
  </si>
  <si>
    <t>In deze tabel wordt gerapporteerd over de prijsindex van woningen op Bonaire. Dit onderzoek wordt gefinancierd door de Belastingdienst Caribisch Nederland.
De prijsindex meet de prijsontwikkeling van verkochte woningen op Bonaire, gecorrigeerd voor kwaliteit. Zowel woningen verkocht aan private personen als niet-private personen maken onderdeel uit van de onderzoekspopulatie.
Naast de prijsontwikkeling staat in deze tabellenset ook informatie over het aantal woningverkopen per wijk en buurt, en de verkoopwaarde. In deze tabellenset worden cijfers over het verslagjaar 2023 toegevoegd aan de eerder gepubliceerde verslagjaren.</t>
  </si>
  <si>
    <t>In deze tabel een overzicht van de prijsontwikkeling, het aantal woningverkopen,de verkoopwaarde en gemiddelde verkoopprijs per verslagjaar.</t>
  </si>
  <si>
    <t>Noord SaliÃ±a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</si>
  <si>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</si>
  <si>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</si>
  <si>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</si>
  <si>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</si>
  <si>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</si>
  <si>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</si>
  <si>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</si>
  <si>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</si>
  <si>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</si>
  <si>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</si>
  <si>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</si>
  <si>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</si>
  <si>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</si>
  <si>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</si>
  <si>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</si>
  <si>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</si>
  <si>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</si>
  <si>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</si>
  <si>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</si>
  <si>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</si>
  <si>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</si>
  <si>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</si>
  <si>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</si>
  <si>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</si>
  <si>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</si>
  <si>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</si>
  <si>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</si>
  <si>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</si>
  <si>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</si>
  <si>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</si>
  <si>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</si>
  <si>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</si>
  <si>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</si>
  <si>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</si>
  <si>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</si>
  <si>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</si>
  <si>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</si>
  <si>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</si>
  <si>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</si>
  <si>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</si>
  <si>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</si>
  <si>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</si>
  <si>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</si>
  <si>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</si>
  <si>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</si>
  <si>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</si>
  <si>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</si>
  <si>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</si>
  <si>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</si>
  <si>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</si>
  <si>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</si>
  <si>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</si>
  <si>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</si>
  <si>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</si>
  <si>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</si>
  <si>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</si>
  <si>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</si>
  <si>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</si>
  <si>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</si>
  <si>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</si>
  <si>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</si>
  <si>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</si>
  <si>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</si>
  <si>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</si>
  <si>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</si>
  <si>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</si>
  <si>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</si>
  <si>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</si>
  <si>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</si>
  <si>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</si>
  <si>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</si>
  <si>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</si>
  <si>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</si>
  <si>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</si>
  <si>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</si>
  <si>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</si>
  <si>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</si>
  <si>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</si>
  <si>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</si>
  <si>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</si>
  <si>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</si>
  <si>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</si>
  <si>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</si>
  <si>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</si>
  <si>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</si>
  <si>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</si>
  <si>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</si>
  <si>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</si>
  <si>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</si>
  <si>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</si>
  <si>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</si>
  <si>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2023</t>
  </si>
  <si>
    <t>2011-2023</t>
  </si>
  <si>
    <t xml:space="preserve">De bron voor deze indexcijfers is een integraal bestand van notariele overdrachtsaktes die plaatsvonden in de onderzochte jaren, aangevuld met gegevens over het pand en omgeving. Dit bestand omvat transacties van zowel nieuwbouwwoningen als bestaande woningen, ongeacht of de woning gekocht of verkocht wordt door een particulier, zakelijke partij of anderszins. Gegevens worden verkregen via de Belastingdienst Caribisch Nederland. Primaire verkoopgegevens zoals verkoopdatum en –bedrag zijn afkomstig van het Kadaster op Bonaire. Aanvullende kenmerken van de verkochte woning komen uit de administratie van de Belastingdienst, automatische verwerking van kaartgegevens en veldwaarneming op Bonaire.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</si>
</sst>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quot;€&quot;\ * #,##0_ ;_ &quot;€&quot;\ * \-#,##0_ ;_ &quot;€&quot;\ * &quot;-&quot;_ ;_ @_ "/>
    <numFmt numFmtId="41" formatCode="_ * #,##0_ ;_ * \-#,##0_ ;_ * &quot;-&quot;_ ;_ @_ "/>
    <numFmt numFmtId="164" formatCode="#\ ###\ ##0"/>
    <numFmt numFmtId="165" formatCode="#\ ###.0"/>
    <numFmt numFmtId="166" formatCode="* #\ ###\ ##0"/>
    <numFmt numFmtId="167" formatCode="0.0%"/>
    <numFmt numFmtId="168" formatCode="0.0"/>
  </numFmts>
  <fonts count="35"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theme="6"/>
      <name val="Calibri"/>
      <family val="2"/>
      <scheme val="minor"/>
    </font>
    <font>
      <i/>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6"/>
      <name val="Calibri"/>
      <family val="2"/>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sz val="8"/>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s>
  <cellStyleXfs count="35">
    <xf numFmtId="0" fontId="0" fillId="0" borderId="0"/>
    <xf numFmtId="0" fontId="25" fillId="0" borderId="0" applyNumberFormat="0" applyFill="0" applyBorder="0" applyAlignment="0" applyProtection="0"/>
    <xf numFmtId="165" fontId="8" fillId="0" borderId="0" applyFill="0" applyBorder="0" applyAlignment="0" applyProtection="0"/>
    <xf numFmtId="0" fontId="30" fillId="0" borderId="0" applyNumberFormat="0" applyFill="0" applyBorder="0" applyAlignment="0" applyProtection="0"/>
    <xf numFmtId="0" fontId="1" fillId="0" borderId="0" applyNumberFormat="0" applyFill="0" applyBorder="0" applyAlignment="0" applyProtection="0"/>
    <xf numFmtId="0" fontId="14" fillId="0" borderId="0" applyNumberFormat="0" applyFill="0" applyAlignment="0" applyProtection="0"/>
    <xf numFmtId="0" fontId="12" fillId="0" borderId="0" applyNumberFormat="0" applyFill="0" applyAlignment="0" applyProtection="0"/>
    <xf numFmtId="0" fontId="15" fillId="0" borderId="0" applyNumberFormat="0" applyFill="0" applyAlignment="0" applyProtection="0"/>
    <xf numFmtId="0" fontId="31" fillId="0" borderId="0" applyNumberFormat="0" applyFill="0" applyAlignment="0" applyProtection="0"/>
    <xf numFmtId="0" fontId="28" fillId="11" borderId="0" applyNumberFormat="0" applyBorder="0" applyAlignment="0" applyProtection="0"/>
    <xf numFmtId="0" fontId="26" fillId="9" borderId="0" applyNumberFormat="0" applyBorder="0" applyAlignment="0" applyProtection="0"/>
    <xf numFmtId="0" fontId="29" fillId="10" borderId="0" applyNumberFormat="0" applyBorder="0" applyAlignment="0" applyProtection="0"/>
    <xf numFmtId="0" fontId="18" fillId="5" borderId="1" applyNumberFormat="0" applyAlignment="0" applyProtection="0"/>
    <xf numFmtId="0" fontId="19" fillId="6" borderId="2" applyNumberFormat="0" applyAlignment="0" applyProtection="0"/>
    <xf numFmtId="0" fontId="20" fillId="6" borderId="1" applyNumberFormat="0" applyAlignment="0" applyProtection="0"/>
    <xf numFmtId="0" fontId="21" fillId="0" borderId="3" applyNumberFormat="0" applyFill="0" applyAlignment="0" applyProtection="0"/>
    <xf numFmtId="0" fontId="22" fillId="7" borderId="4" applyNumberFormat="0" applyAlignment="0" applyProtection="0"/>
    <xf numFmtId="0" fontId="23" fillId="0" borderId="0" applyNumberFormat="0" applyFill="0" applyBorder="0" applyAlignment="0" applyProtection="0"/>
    <xf numFmtId="0" fontId="17" fillId="8" borderId="5" applyNumberFormat="0" applyFont="0" applyAlignment="0" applyProtection="0"/>
    <xf numFmtId="0" fontId="24" fillId="0" borderId="0" applyNumberFormat="0" applyFill="0" applyBorder="0" applyAlignment="0" applyProtection="0"/>
    <xf numFmtId="0" fontId="5" fillId="0" borderId="0" applyNumberFormat="0" applyFill="0" applyAlignment="0" applyProtection="0"/>
    <xf numFmtId="0" fontId="12"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4" fillId="3" borderId="0" applyNumberFormat="0" applyFill="0" applyBorder="0" applyProtection="0"/>
    <xf numFmtId="0" fontId="12" fillId="3" borderId="0" applyNumberFormat="0" applyFill="0" applyBorder="0" applyProtection="0"/>
    <xf numFmtId="0" fontId="15" fillId="3" borderId="0" applyNumberFormat="0" applyFill="0" applyBorder="0" applyProtection="0">
      <alignment vertical="top" wrapText="1"/>
    </xf>
    <xf numFmtId="49" fontId="12" fillId="0" borderId="0">
      <alignment horizontal="left"/>
    </xf>
    <xf numFmtId="41" fontId="32" fillId="0" borderId="0" applyFont="0" applyFill="0" applyBorder="0" applyAlignment="0" applyProtection="0"/>
    <xf numFmtId="42" fontId="32" fillId="0" borderId="0" applyFont="0" applyFill="0" applyBorder="0" applyAlignment="0" applyProtection="0"/>
    <xf numFmtId="49" fontId="8" fillId="12" borderId="0">
      <alignment horizontal="left" vertical="top" wrapText="1"/>
    </xf>
    <xf numFmtId="49" fontId="33" fillId="0" borderId="0">
      <alignment horizontal="left"/>
    </xf>
    <xf numFmtId="9" fontId="32" fillId="0" borderId="0" applyFont="0" applyFill="0" applyBorder="0" applyAlignment="0" applyProtection="0"/>
    <xf numFmtId="0" fontId="17" fillId="0" borderId="0"/>
  </cellStyleXfs>
  <cellXfs count="67">
    <xf numFmtId="0" fontId="0" fillId="0" borderId="0" xfId="0"/>
    <xf numFmtId="0" fontId="8" fillId="3" borderId="0" xfId="0" applyFont="1" applyFill="1" applyBorder="1" applyAlignment="1">
      <alignment vertical="top" wrapText="1"/>
    </xf>
    <xf numFmtId="0" fontId="12" fillId="3" borderId="0" xfId="0" applyFont="1" applyFill="1" applyBorder="1" applyAlignment="1">
      <alignment vertical="top" wrapText="1"/>
    </xf>
    <xf numFmtId="0" fontId="12" fillId="3" borderId="0" xfId="0" applyFont="1" applyFill="1" applyAlignment="1">
      <alignment vertical="top" wrapText="1"/>
    </xf>
    <xf numFmtId="0" fontId="2" fillId="3" borderId="0" xfId="0" applyFont="1" applyFill="1" applyAlignment="1">
      <alignment vertical="top"/>
    </xf>
    <xf numFmtId="0" fontId="10" fillId="2" borderId="0" xfId="0" applyFont="1" applyFill="1" applyAlignment="1">
      <alignment vertical="top" wrapText="1"/>
    </xf>
    <xf numFmtId="0" fontId="2" fillId="3" borderId="0" xfId="0" quotePrefix="1"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vertical="top"/>
    </xf>
    <xf numFmtId="0" fontId="7" fillId="3" borderId="0" xfId="0" applyFont="1" applyFill="1" applyAlignment="1">
      <alignment vertical="top" wrapText="1"/>
    </xf>
    <xf numFmtId="0" fontId="10" fillId="3" borderId="0" xfId="0" applyFont="1" applyFill="1" applyAlignment="1">
      <alignment vertical="top" wrapText="1"/>
    </xf>
    <xf numFmtId="0" fontId="11" fillId="3" borderId="0" xfId="0" applyFont="1" applyFill="1" applyAlignment="1">
      <alignment vertical="top" wrapText="1"/>
    </xf>
    <xf numFmtId="0" fontId="10" fillId="3" borderId="0" xfId="0" quotePrefix="1"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2" fillId="0" borderId="0" xfId="0" applyFont="1" applyFill="1" applyAlignment="1">
      <alignment vertical="top" wrapText="1"/>
    </xf>
    <xf numFmtId="0" fontId="2" fillId="0" borderId="0" xfId="0" applyFont="1" applyFill="1" applyAlignment="1">
      <alignment vertical="top"/>
    </xf>
    <xf numFmtId="0" fontId="10" fillId="0" borderId="0" xfId="0" applyFont="1" applyFill="1" applyAlignment="1">
      <alignment vertical="top" wrapText="1"/>
    </xf>
    <xf numFmtId="0" fontId="2" fillId="0" borderId="0" xfId="0" applyFont="1" applyFill="1" applyAlignment="1">
      <alignment vertical="top" wrapText="1"/>
    </xf>
    <xf numFmtId="0" fontId="2" fillId="0" borderId="0" xfId="0" quotePrefix="1" applyFont="1" applyFill="1" applyAlignment="1">
      <alignment vertical="top" wrapText="1"/>
    </xf>
    <xf numFmtId="0" fontId="14" fillId="0" borderId="0" xfId="25" applyFill="1" applyAlignment="1">
      <alignment vertical="top"/>
    </xf>
    <xf numFmtId="0" fontId="12" fillId="0" borderId="0" xfId="26" applyFill="1" applyAlignment="1">
      <alignment vertical="top"/>
    </xf>
    <xf numFmtId="0" fontId="14" fillId="3" borderId="0" xfId="25" applyFill="1" applyAlignment="1">
      <alignment vertical="top"/>
    </xf>
    <xf numFmtId="0" fontId="12" fillId="3" borderId="0" xfId="26" applyFill="1" applyBorder="1" applyAlignment="1">
      <alignment vertical="top"/>
    </xf>
    <xf numFmtId="49" fontId="8" fillId="12" borderId="0" xfId="22" applyAlignment="1">
      <alignment vertical="top"/>
    </xf>
    <xf numFmtId="0" fontId="12" fillId="3" borderId="0" xfId="26" applyFill="1" applyAlignment="1">
      <alignment vertical="top"/>
    </xf>
    <xf numFmtId="0" fontId="0" fillId="0" borderId="0" xfId="0" applyAlignment="1">
      <alignment vertical="top"/>
    </xf>
    <xf numFmtId="164" fontId="14" fillId="3" borderId="0" xfId="25" applyNumberFormat="1" applyFill="1" applyAlignment="1">
      <alignment vertical="top"/>
    </xf>
    <xf numFmtId="164" fontId="12" fillId="3" borderId="0" xfId="26" applyNumberFormat="1" applyFill="1" applyAlignment="1">
      <alignment vertical="top"/>
    </xf>
    <xf numFmtId="0" fontId="12" fillId="3" borderId="0" xfId="0" applyFont="1" applyFill="1" applyAlignment="1">
      <alignment vertical="top"/>
    </xf>
    <xf numFmtId="164" fontId="8" fillId="3" borderId="0" xfId="0" applyNumberFormat="1" applyFont="1" applyFill="1" applyAlignment="1">
      <alignment vertical="top"/>
    </xf>
    <xf numFmtId="0" fontId="12" fillId="2" borderId="6" xfId="21" applyAlignment="1">
      <alignment vertical="top" wrapText="1"/>
    </xf>
    <xf numFmtId="164" fontId="12" fillId="3" borderId="0" xfId="0" applyNumberFormat="1" applyFont="1" applyFill="1" applyBorder="1" applyAlignment="1">
      <alignment vertical="top" wrapText="1"/>
    </xf>
    <xf numFmtId="164" fontId="8" fillId="3" borderId="0" xfId="0" applyNumberFormat="1" applyFont="1" applyFill="1" applyBorder="1" applyAlignment="1">
      <alignment vertical="top"/>
    </xf>
    <xf numFmtId="0" fontId="8" fillId="3" borderId="7" xfId="24" applyFont="1" applyFill="1" applyAlignment="1">
      <alignment vertical="top"/>
    </xf>
    <xf numFmtId="164" fontId="8" fillId="3" borderId="7" xfId="24" applyNumberFormat="1" applyFont="1" applyFill="1" applyAlignment="1">
      <alignment vertical="top"/>
    </xf>
    <xf numFmtId="0" fontId="8" fillId="3" borderId="0" xfId="0" quotePrefix="1" applyFont="1" applyFill="1" applyAlignment="1">
      <alignment vertical="top"/>
    </xf>
    <xf numFmtId="0" fontId="12" fillId="3" borderId="0" xfId="0" applyFont="1" applyFill="1" applyBorder="1" applyAlignment="1">
      <alignment vertical="top"/>
    </xf>
    <xf numFmtId="0" fontId="8" fillId="3" borderId="0" xfId="0" applyFont="1" applyFill="1" applyBorder="1" applyAlignment="1">
      <alignment vertical="top"/>
    </xf>
    <xf numFmtId="166" fontId="8" fillId="3" borderId="0" xfId="23" applyAlignment="1">
      <alignment vertical="top"/>
    </xf>
    <xf numFmtId="0" fontId="25"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3" fillId="2" borderId="0" xfId="0" applyFont="1" applyFill="1" applyAlignment="1">
      <alignment vertical="top"/>
    </xf>
    <xf numFmtId="49" fontId="13" fillId="2" borderId="0" xfId="0" applyNumberFormat="1" applyFont="1" applyFill="1" applyAlignment="1">
      <alignment vertical="top"/>
    </xf>
    <xf numFmtId="0" fontId="2" fillId="3" borderId="0" xfId="0" quotePrefix="1" applyFont="1" applyFill="1" applyAlignment="1">
      <alignment vertical="top"/>
    </xf>
    <xf numFmtId="49" fontId="33" fillId="0" borderId="0" xfId="32">
      <alignment horizontal="left"/>
    </xf>
    <xf numFmtId="49" fontId="8" fillId="12" borderId="0" xfId="31">
      <alignment horizontal="left" vertical="top" wrapText="1"/>
    </xf>
    <xf numFmtId="49" fontId="8" fillId="12" borderId="6" xfId="22" applyBorder="1" applyAlignment="1">
      <alignment vertical="top"/>
    </xf>
    <xf numFmtId="167" fontId="8" fillId="3" borderId="0" xfId="33" applyNumberFormat="1" applyFont="1" applyFill="1" applyBorder="1" applyAlignment="1">
      <alignment vertical="top"/>
    </xf>
    <xf numFmtId="1" fontId="8" fillId="12" borderId="0" xfId="22" applyNumberFormat="1" applyAlignment="1">
      <alignment vertical="top"/>
    </xf>
    <xf numFmtId="0" fontId="8" fillId="12" borderId="0" xfId="22" applyNumberFormat="1" applyAlignment="1">
      <alignment vertical="top"/>
    </xf>
    <xf numFmtId="168" fontId="8" fillId="3" borderId="0" xfId="23" applyNumberFormat="1" applyAlignment="1">
      <alignment vertical="top"/>
    </xf>
    <xf numFmtId="168" fontId="8" fillId="3" borderId="0" xfId="0" applyNumberFormat="1" applyFont="1" applyFill="1" applyBorder="1" applyAlignment="1">
      <alignment vertical="top"/>
    </xf>
    <xf numFmtId="1" fontId="8" fillId="3" borderId="0" xfId="0" applyNumberFormat="1" applyFont="1" applyFill="1" applyBorder="1" applyAlignment="1">
      <alignment vertical="top"/>
    </xf>
    <xf numFmtId="49" fontId="8" fillId="12" borderId="0" xfId="22" applyBorder="1" applyAlignment="1">
      <alignment vertical="top"/>
    </xf>
    <xf numFmtId="49" fontId="8" fillId="12" borderId="0" xfId="22" applyNumberFormat="1" applyAlignment="1">
      <alignment vertical="top"/>
    </xf>
    <xf numFmtId="0" fontId="8" fillId="12" borderId="0" xfId="22" quotePrefix="1" applyNumberFormat="1" applyAlignment="1">
      <alignment vertical="top"/>
    </xf>
    <xf numFmtId="167" fontId="8" fillId="0" borderId="0" xfId="33" applyNumberFormat="1" applyFont="1" applyFill="1" applyBorder="1" applyAlignment="1">
      <alignment vertical="top"/>
    </xf>
  </cellXfs>
  <cellStyles count="35">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xr:uid="{00000000-0005-0000-0000-000013000000}"/>
    <cellStyle name="Ongeldig" xfId="10" builtinId="27" customBuiltin="1"/>
    <cellStyle name="Procent" xfId="33" builtinId="5"/>
    <cellStyle name="Rijkop" xfId="22" xr:uid="{00000000-0005-0000-0000-000016000000}"/>
    <cellStyle name="Standaard" xfId="0" builtinId="0" customBuiltin="1"/>
    <cellStyle name="Standaard 2 2" xfId="34" xr:uid="{00000000-0005-0000-0000-000018000000}"/>
    <cellStyle name="Tabelkop" xfId="25" xr:uid="{00000000-0005-0000-0000-000019000000}"/>
    <cellStyle name="Tabelsubkop" xfId="26" xr:uid="{00000000-0005-0000-0000-00001A000000}"/>
    <cellStyle name="Tabeltussenkop" xfId="27" xr:uid="{00000000-0005-0000-0000-00001B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21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bs.nl/privac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K22"/>
  <sheetViews>
    <sheetView showGridLines="0" tabSelected="1" zoomScaleNormal="100" workbookViewId="0"/>
  </sheetViews>
  <sheetFormatPr defaultColWidth="8.85546875" defaultRowHeight="12.75" x14ac:dyDescent="0.2"/>
  <cols>
    <col min="1" max="1" width="9.28515625" style="20" customWidth="1"/>
    <col min="2" max="2" width="95" style="20" customWidth="1"/>
    <col min="3" max="9" width="9.140625" style="20" customWidth="1"/>
    <col min="10" max="16384" width="8.85546875" style="20"/>
  </cols>
  <sheetData>
    <row r="1" spans="1:11" s="47" customFormat="1" x14ac:dyDescent="0.2"/>
    <row r="4" spans="1:11" ht="23.25" x14ac:dyDescent="0.2">
      <c r="B4" s="48" t="s">
        <v>107</v>
      </c>
    </row>
    <row r="5" spans="1:11" ht="15.75" x14ac:dyDescent="0.2">
      <c r="A5" s="49"/>
      <c r="B5" s="50"/>
    </row>
    <row r="7" spans="1:11" x14ac:dyDescent="0.2">
      <c r="A7" s="51" t="s">
        <v>47</v>
      </c>
    </row>
    <row r="8" spans="1:11" x14ac:dyDescent="0.2">
      <c r="A8" s="52" t="s">
        <v>108</v>
      </c>
    </row>
    <row r="12" spans="1:11" x14ac:dyDescent="0.2">
      <c r="A12" s="4"/>
      <c r="B12" s="4"/>
      <c r="C12" s="4"/>
      <c r="D12" s="4"/>
      <c r="E12" s="4"/>
      <c r="F12" s="4"/>
      <c r="G12" s="4"/>
      <c r="H12" s="4"/>
      <c r="I12" s="4"/>
      <c r="J12" s="4"/>
      <c r="K12" s="4"/>
    </row>
    <row r="13" spans="1:11" x14ac:dyDescent="0.2">
      <c r="A13" s="53"/>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53"/>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53"/>
      <c r="B18" s="4"/>
      <c r="C18" s="4"/>
      <c r="D18" s="4"/>
      <c r="E18" s="4"/>
      <c r="F18" s="4"/>
      <c r="G18" s="4"/>
      <c r="H18" s="4"/>
      <c r="I18" s="4"/>
      <c r="J18" s="4"/>
      <c r="K18" s="4"/>
    </row>
    <row r="19" spans="1:11" x14ac:dyDescent="0.2">
      <c r="A19" s="53"/>
      <c r="B19" s="4"/>
      <c r="C19" s="4"/>
      <c r="D19" s="4"/>
      <c r="E19" s="4"/>
      <c r="F19" s="4"/>
      <c r="G19" s="4"/>
      <c r="H19" s="4"/>
      <c r="I19" s="4"/>
      <c r="J19" s="4"/>
      <c r="K19" s="4"/>
    </row>
    <row r="20" spans="1:11" x14ac:dyDescent="0.2">
      <c r="A20" s="53"/>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3"/>
  <sheetViews>
    <sheetView showGridLines="0" workbookViewId="0"/>
  </sheetViews>
  <sheetFormatPr defaultColWidth="9.140625" defaultRowHeight="12.75" x14ac:dyDescent="0.2"/>
  <cols>
    <col min="1" max="1" width="19.5703125" style="32" customWidth="1"/>
    <col min="2" max="2" width="86.28515625" style="32" customWidth="1"/>
    <col min="3" max="16384" width="9.140625" style="32"/>
  </cols>
  <sheetData>
    <row r="1" spans="1:2" s="26" customFormat="1" ht="15.75" x14ac:dyDescent="0.2">
      <c r="A1" s="26" t="s">
        <v>0</v>
      </c>
    </row>
    <row r="2" spans="1:2" s="27" customFormat="1" x14ac:dyDescent="0.2"/>
    <row r="3" spans="1:2" x14ac:dyDescent="0.2">
      <c r="A3" s="27" t="s">
        <v>22</v>
      </c>
    </row>
    <row r="4" spans="1:2" x14ac:dyDescent="0.2">
      <c r="A4" s="46" t="s">
        <v>23</v>
      </c>
      <c r="B4" s="32" t="str">
        <f>Introductie!A1</f>
        <v>Introductie en uitleg bij de tabellen</v>
      </c>
    </row>
    <row r="5" spans="1:2" x14ac:dyDescent="0.2">
      <c r="A5" s="46" t="s">
        <v>18</v>
      </c>
      <c r="B5" s="32" t="s">
        <v>109</v>
      </c>
    </row>
    <row r="6" spans="1:2" x14ac:dyDescent="0.2">
      <c r="A6" s="46" t="s">
        <v>26</v>
      </c>
      <c r="B6" s="32" t="s">
        <v>110</v>
      </c>
    </row>
    <row r="7" spans="1:2" x14ac:dyDescent="0.2">
      <c r="A7" s="46" t="s">
        <v>35</v>
      </c>
      <c r="B7" s="32" t="s">
        <v>111</v>
      </c>
    </row>
    <row r="8" spans="1:2" x14ac:dyDescent="0.2">
      <c r="A8" s="46" t="s">
        <v>30</v>
      </c>
      <c r="B8" s="32" t="str">
        <f>Toelichting!A1</f>
        <v>Technische toelichting</v>
      </c>
    </row>
    <row r="9" spans="1:2" x14ac:dyDescent="0.2">
      <c r="A9" s="46" t="s">
        <v>17</v>
      </c>
      <c r="B9" s="32" t="str">
        <f>Begrippen!A1</f>
        <v>Begrippen, afkortingen en bronnen</v>
      </c>
    </row>
    <row r="11" spans="1:2" x14ac:dyDescent="0.2">
      <c r="A11" s="27" t="s">
        <v>28</v>
      </c>
    </row>
    <row r="12" spans="1:2" x14ac:dyDescent="0.2">
      <c r="A12" s="32" t="s">
        <v>84</v>
      </c>
    </row>
    <row r="13" spans="1:2" x14ac:dyDescent="0.2">
      <c r="A13" s="32" t="s">
        <v>32</v>
      </c>
    </row>
    <row r="15" spans="1:2" x14ac:dyDescent="0.2">
      <c r="A15" s="27" t="s">
        <v>3</v>
      </c>
    </row>
    <row r="16" spans="1:2" x14ac:dyDescent="0.2">
      <c r="A16" s="32" t="s">
        <v>36</v>
      </c>
    </row>
    <row r="17" spans="1:1" x14ac:dyDescent="0.2">
      <c r="A17" s="32" t="s">
        <v>4</v>
      </c>
    </row>
    <row r="18" spans="1:1" x14ac:dyDescent="0.2">
      <c r="A18" s="32" t="s">
        <v>5</v>
      </c>
    </row>
    <row r="19" spans="1:1" x14ac:dyDescent="0.2">
      <c r="A19" s="32" t="s">
        <v>41</v>
      </c>
    </row>
    <row r="20" spans="1:1" x14ac:dyDescent="0.2">
      <c r="A20" s="32" t="s">
        <v>42</v>
      </c>
    </row>
    <row r="21" spans="1:1" x14ac:dyDescent="0.2">
      <c r="A21" s="32" t="s">
        <v>43</v>
      </c>
    </row>
    <row r="22" spans="1:1" x14ac:dyDescent="0.2">
      <c r="A22" s="32" t="s">
        <v>44</v>
      </c>
    </row>
    <row r="23" spans="1:1" x14ac:dyDescent="0.2">
      <c r="A23" s="32" t="s">
        <v>29</v>
      </c>
    </row>
  </sheetData>
  <hyperlinks>
    <hyperlink ref="A4" location="Introductie!A1" display="Introductie" xr:uid="{00000000-0004-0000-0100-000000000000}"/>
    <hyperlink ref="A5" location="'Tabel 1'!A1" display="Tabel 1" xr:uid="{00000000-0004-0000-0100-000001000000}"/>
    <hyperlink ref="A6" location="'Tabel 2'!A1" display="Tabel 2" xr:uid="{00000000-0004-0000-0100-000002000000}"/>
    <hyperlink ref="A8" location="Toelichting!A1" display="Toelichting" xr:uid="{00000000-0004-0000-0100-000003000000}"/>
    <hyperlink ref="A9" location="Begrippen!A1" display="Begrippen" xr:uid="{00000000-0004-0000-0100-000004000000}"/>
    <hyperlink ref="A7" location="'Tabel 3'!A1" display="Tabel 3" xr:uid="{00000000-0004-0000-0100-000005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showGridLines="0" zoomScaleNormal="100" workbookViewId="0"/>
  </sheetViews>
  <sheetFormatPr defaultColWidth="9.140625" defaultRowHeight="12.75" x14ac:dyDescent="0.2"/>
  <cols>
    <col min="1" max="1" width="104.7109375" style="24" customWidth="1"/>
    <col min="2" max="2" width="11.7109375" style="22" customWidth="1"/>
    <col min="3" max="3" width="18.42578125" style="22" customWidth="1"/>
    <col min="4" max="5" width="9.140625" style="22"/>
    <col min="6" max="6" width="9.140625" style="22" customWidth="1"/>
    <col min="7" max="16384" width="9.140625" style="22"/>
  </cols>
  <sheetData>
    <row r="1" spans="1:1" s="26" customFormat="1" ht="15.75" x14ac:dyDescent="0.2">
      <c r="A1" s="26" t="s">
        <v>39</v>
      </c>
    </row>
    <row r="2" spans="1:1" s="27" customFormat="1" x14ac:dyDescent="0.2"/>
    <row r="3" spans="1:1" x14ac:dyDescent="0.2">
      <c r="A3" s="27" t="s">
        <v>2</v>
      </c>
    </row>
    <row r="4" spans="1:1" ht="114.75" x14ac:dyDescent="0.2">
      <c r="A4" s="23" t="s">
        <v>112</v>
      </c>
    </row>
    <row r="6" spans="1:1" x14ac:dyDescent="0.2">
      <c r="A6" s="21" t="s">
        <v>18</v>
      </c>
    </row>
    <row r="7" spans="1:1" ht="25.5" x14ac:dyDescent="0.2">
      <c r="A7" s="23" t="s">
        <v>113</v>
      </c>
    </row>
    <row r="9" spans="1:1" x14ac:dyDescent="0.2">
      <c r="A9" s="21" t="s">
        <v>26</v>
      </c>
    </row>
    <row r="10" spans="1:1" x14ac:dyDescent="0.2">
      <c r="A10" s="23" t="s">
        <v>103</v>
      </c>
    </row>
    <row r="11" spans="1:1" x14ac:dyDescent="0.2">
      <c r="A11" s="23"/>
    </row>
    <row r="12" spans="1:1" x14ac:dyDescent="0.2">
      <c r="A12" s="21" t="s">
        <v>35</v>
      </c>
    </row>
    <row r="13" spans="1:1" x14ac:dyDescent="0.2">
      <c r="A13" s="23" t="s">
        <v>104</v>
      </c>
    </row>
    <row r="14" spans="1:1" x14ac:dyDescent="0.2">
      <c r="A14" s="23"/>
    </row>
    <row r="16" spans="1:1" x14ac:dyDescent="0.2">
      <c r="A16" s="21" t="s">
        <v>37</v>
      </c>
    </row>
    <row r="17" spans="1:1" ht="25.5" x14ac:dyDescent="0.2">
      <c r="A17" s="24" t="s">
        <v>45</v>
      </c>
    </row>
    <row r="18" spans="1:1" ht="38.25" x14ac:dyDescent="0.2">
      <c r="A18" s="25" t="s">
        <v>40</v>
      </c>
    </row>
    <row r="19" spans="1:1" ht="51" x14ac:dyDescent="0.2">
      <c r="A19" s="25" t="s">
        <v>46</v>
      </c>
    </row>
  </sheetData>
  <sortState xmlns:xlrd2="http://schemas.microsoft.com/office/spreadsheetml/2017/richdata2"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26"/>
  <sheetViews>
    <sheetView showGridLines="0" zoomScaleNormal="100" workbookViewId="0"/>
  </sheetViews>
  <sheetFormatPr defaultColWidth="9.140625" defaultRowHeight="12.75" x14ac:dyDescent="0.2"/>
  <cols>
    <col min="1" max="1" width="4.140625" style="13" customWidth="1"/>
    <col min="2" max="2" width="15" style="13" customWidth="1"/>
    <col min="3" max="3" width="14" style="36" customWidth="1"/>
    <col min="4" max="4" width="18.42578125" style="36" customWidth="1"/>
    <col min="5" max="5" width="17.42578125" style="36" customWidth="1"/>
    <col min="6" max="6" width="19.28515625" style="36" customWidth="1"/>
    <col min="7" max="48" width="17.85546875" style="36" customWidth="1"/>
    <col min="49" max="16384" width="9.140625" style="13"/>
  </cols>
  <sheetData>
    <row r="1" spans="1:48" s="28" customFormat="1" ht="15.75" x14ac:dyDescent="0.2">
      <c r="A1" s="28" t="s">
        <v>18</v>
      </c>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row>
    <row r="2" spans="1:48" s="31" customFormat="1" x14ac:dyDescent="0.2">
      <c r="A2" s="31" t="s">
        <v>109</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row>
    <row r="3" spans="1:48" x14ac:dyDescent="0.2">
      <c r="A3" s="31"/>
      <c r="B3" s="35"/>
    </row>
    <row r="4" spans="1:48" s="2" customFormat="1" ht="39" thickBot="1" x14ac:dyDescent="0.25">
      <c r="A4" s="37" t="s">
        <v>38</v>
      </c>
      <c r="B4" s="37" t="s">
        <v>48</v>
      </c>
      <c r="C4" s="37" t="s">
        <v>49</v>
      </c>
      <c r="D4" s="37" t="s">
        <v>50</v>
      </c>
      <c r="E4" s="37" t="s">
        <v>58</v>
      </c>
      <c r="F4" s="37" t="s">
        <v>59</v>
      </c>
      <c r="G4" s="37" t="s">
        <v>106</v>
      </c>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row>
    <row r="5" spans="1:48" ht="13.5" thickTop="1" x14ac:dyDescent="0.2">
      <c r="A5" s="30">
        <v>1</v>
      </c>
      <c r="B5" s="30">
        <v>2011</v>
      </c>
      <c r="C5" s="60">
        <v>100</v>
      </c>
      <c r="D5" s="39"/>
      <c r="E5" s="62">
        <v>155</v>
      </c>
      <c r="F5" s="39"/>
      <c r="G5" s="39">
        <v>37355</v>
      </c>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13"/>
      <c r="AV5" s="13"/>
    </row>
    <row r="6" spans="1:48" x14ac:dyDescent="0.2">
      <c r="A6" s="30">
        <v>2</v>
      </c>
      <c r="B6" s="30">
        <v>2012</v>
      </c>
      <c r="C6" s="61">
        <v>102.7</v>
      </c>
      <c r="D6" s="57">
        <v>2.7E-2</v>
      </c>
      <c r="E6" s="62">
        <v>151</v>
      </c>
      <c r="F6" s="57">
        <v>-2.5999999999999999E-2</v>
      </c>
      <c r="G6" s="39">
        <v>36692</v>
      </c>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13"/>
      <c r="AV6" s="13"/>
    </row>
    <row r="7" spans="1:48" x14ac:dyDescent="0.2">
      <c r="A7" s="30">
        <v>3</v>
      </c>
      <c r="B7" s="30">
        <v>2013</v>
      </c>
      <c r="C7" s="61">
        <v>102.3</v>
      </c>
      <c r="D7" s="57">
        <v>-4.0000000000000001E-3</v>
      </c>
      <c r="E7" s="62">
        <v>168</v>
      </c>
      <c r="F7" s="57">
        <v>0.113</v>
      </c>
      <c r="G7" s="39">
        <v>44283</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13"/>
      <c r="AV7" s="13"/>
    </row>
    <row r="8" spans="1:48" x14ac:dyDescent="0.2">
      <c r="A8" s="30">
        <v>4</v>
      </c>
      <c r="B8" s="30">
        <v>2014</v>
      </c>
      <c r="C8" s="61">
        <v>102.2</v>
      </c>
      <c r="D8" s="57">
        <v>0</v>
      </c>
      <c r="E8" s="62">
        <v>156</v>
      </c>
      <c r="F8" s="57">
        <v>-7.0999999999999994E-2</v>
      </c>
      <c r="G8" s="39">
        <v>40314</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13"/>
      <c r="AV8" s="13"/>
    </row>
    <row r="9" spans="1:48" x14ac:dyDescent="0.2">
      <c r="A9" s="30">
        <v>5</v>
      </c>
      <c r="B9" s="30">
        <v>2015</v>
      </c>
      <c r="C9" s="61">
        <v>95.2</v>
      </c>
      <c r="D9" s="57">
        <v>-6.8000000000000005E-2</v>
      </c>
      <c r="E9" s="62">
        <v>150</v>
      </c>
      <c r="F9" s="57">
        <v>-3.7999999999999999E-2</v>
      </c>
      <c r="G9" s="39">
        <v>40944</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13"/>
      <c r="AV9" s="13"/>
    </row>
    <row r="10" spans="1:48" x14ac:dyDescent="0.2">
      <c r="A10" s="30">
        <v>6</v>
      </c>
      <c r="B10" s="30">
        <v>2016</v>
      </c>
      <c r="C10" s="61">
        <v>110.5</v>
      </c>
      <c r="D10" s="57">
        <v>0.161</v>
      </c>
      <c r="E10" s="62">
        <v>215</v>
      </c>
      <c r="F10" s="57">
        <v>0.433</v>
      </c>
      <c r="G10" s="39">
        <v>59245</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13"/>
      <c r="AV10" s="13"/>
    </row>
    <row r="11" spans="1:48" x14ac:dyDescent="0.2">
      <c r="A11" s="30">
        <v>7</v>
      </c>
      <c r="B11" s="30">
        <v>2017</v>
      </c>
      <c r="C11" s="61">
        <v>109.4</v>
      </c>
      <c r="D11" s="57">
        <v>-1.0999999999999999E-2</v>
      </c>
      <c r="E11" s="62">
        <v>214</v>
      </c>
      <c r="F11" s="57">
        <v>-5.0000000000000001E-3</v>
      </c>
      <c r="G11" s="39">
        <v>52150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13"/>
      <c r="AV11" s="13"/>
    </row>
    <row r="12" spans="1:48" x14ac:dyDescent="0.2">
      <c r="A12" s="30">
        <v>8</v>
      </c>
      <c r="B12" s="30">
        <v>2018</v>
      </c>
      <c r="C12" s="61">
        <v>133</v>
      </c>
      <c r="D12" s="57">
        <v>0.216</v>
      </c>
      <c r="E12" s="62">
        <v>327</v>
      </c>
      <c r="F12" s="57">
        <v>0.52800000000000002</v>
      </c>
      <c r="G12" s="39">
        <v>111107</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13"/>
      <c r="AV12" s="13"/>
    </row>
    <row r="13" spans="1:48" x14ac:dyDescent="0.2">
      <c r="A13" s="30">
        <v>9</v>
      </c>
      <c r="B13" s="30">
        <v>2019</v>
      </c>
      <c r="C13" s="61">
        <v>135.5</v>
      </c>
      <c r="D13" s="57">
        <v>1.9E-2</v>
      </c>
      <c r="E13" s="62">
        <v>266</v>
      </c>
      <c r="F13" s="57">
        <v>-0.187</v>
      </c>
      <c r="G13" s="39">
        <v>80471</v>
      </c>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13"/>
      <c r="AV13" s="13"/>
    </row>
    <row r="14" spans="1:48" x14ac:dyDescent="0.2">
      <c r="A14" s="30">
        <v>10</v>
      </c>
      <c r="B14" s="30">
        <v>2020</v>
      </c>
      <c r="C14" s="61">
        <v>148.1</v>
      </c>
      <c r="D14" s="57">
        <v>9.2999999999999999E-2</v>
      </c>
      <c r="E14" s="62">
        <v>182</v>
      </c>
      <c r="F14" s="57">
        <v>-0.316</v>
      </c>
      <c r="G14" s="39">
        <v>65992</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13"/>
      <c r="AV14" s="13"/>
    </row>
    <row r="15" spans="1:48" x14ac:dyDescent="0.2">
      <c r="A15" s="30">
        <v>11</v>
      </c>
      <c r="B15" s="30">
        <v>2021</v>
      </c>
      <c r="C15" s="61">
        <v>149.19999999999999</v>
      </c>
      <c r="D15" s="57">
        <v>7.0000000000000001E-3</v>
      </c>
      <c r="E15" s="62">
        <v>351</v>
      </c>
      <c r="F15" s="57">
        <v>0.92900000000000005</v>
      </c>
      <c r="G15" s="39">
        <v>135150</v>
      </c>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13"/>
      <c r="AV15" s="13"/>
    </row>
    <row r="16" spans="1:48" x14ac:dyDescent="0.2">
      <c r="A16" s="30">
        <v>12</v>
      </c>
      <c r="B16" s="30">
        <v>2022</v>
      </c>
      <c r="C16" s="61">
        <v>179.3</v>
      </c>
      <c r="D16" s="57">
        <v>0.20200000000000001</v>
      </c>
      <c r="E16" s="62">
        <v>333</v>
      </c>
      <c r="F16" s="57">
        <v>-5.0999999999999997E-2</v>
      </c>
      <c r="G16" s="39">
        <v>136359</v>
      </c>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13"/>
      <c r="AV16" s="13"/>
    </row>
    <row r="17" spans="1:48" ht="13.5" thickBot="1" x14ac:dyDescent="0.25">
      <c r="A17" s="65" t="s">
        <v>127</v>
      </c>
      <c r="B17" s="30" t="s">
        <v>206</v>
      </c>
      <c r="C17" s="61">
        <v>183</v>
      </c>
      <c r="D17" s="57">
        <v>2.1000000000000001E-2</v>
      </c>
      <c r="E17" s="62">
        <v>293</v>
      </c>
      <c r="F17" s="66">
        <v>-0.12</v>
      </c>
      <c r="G17" s="39">
        <v>146801</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13"/>
      <c r="AV17" s="13"/>
    </row>
    <row r="18" spans="1:48" ht="13.5" thickTop="1" x14ac:dyDescent="0.2">
      <c r="A18" s="40"/>
      <c r="B18" s="40"/>
      <c r="C18" s="41"/>
      <c r="D18" s="41"/>
      <c r="E18" s="41"/>
      <c r="F18" s="41"/>
      <c r="G18" s="41"/>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row>
    <row r="19" spans="1:48" x14ac:dyDescent="0.2">
      <c r="A19" s="13" t="s">
        <v>25</v>
      </c>
      <c r="C19" s="39"/>
      <c r="D19" s="39"/>
      <c r="E19"/>
      <c r="F1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row>
    <row r="20" spans="1:48" ht="15" x14ac:dyDescent="0.2">
      <c r="A20" s="54"/>
      <c r="C20" s="39"/>
      <c r="D20" s="39"/>
      <c r="E20"/>
      <c r="F20"/>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row>
    <row r="21" spans="1:48" ht="15" x14ac:dyDescent="0.2">
      <c r="A21" s="54"/>
      <c r="C21" s="39"/>
      <c r="D21" s="39"/>
      <c r="E21"/>
      <c r="F21"/>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row>
    <row r="22" spans="1:48" x14ac:dyDescent="0.2">
      <c r="B22" s="42"/>
      <c r="C22" s="39"/>
      <c r="D22" s="39"/>
      <c r="E22"/>
      <c r="F22"/>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row>
    <row r="23" spans="1:48" x14ac:dyDescent="0.2">
      <c r="C23" s="39"/>
      <c r="D23" s="39"/>
      <c r="E23"/>
      <c r="F23"/>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row>
    <row r="24" spans="1:48" x14ac:dyDescent="0.2">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row>
    <row r="25" spans="1:48" x14ac:dyDescent="0.2">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row>
    <row r="26" spans="1:48" x14ac:dyDescent="0.2">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row>
  </sheetData>
  <autoFilter ref="A4:F17" xr:uid="{00000000-0009-0000-0000-000003000000}"/>
  <pageMargins left="0.7" right="0.7" top="0.75" bottom="0.75" header="0.3" footer="0.3"/>
  <pageSetup paperSize="9" orientation="portrait" r:id="rId1"/>
  <ignoredErrors>
    <ignoredError sqref="A17: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97"/>
  <sheetViews>
    <sheetView showGridLines="0" topLeftCell="A55" zoomScaleNormal="100" workbookViewId="0">
      <selection activeCell="D89" sqref="D89"/>
    </sheetView>
  </sheetViews>
  <sheetFormatPr defaultColWidth="9.140625" defaultRowHeight="12.75" x14ac:dyDescent="0.2"/>
  <cols>
    <col min="1" max="1" width="4.28515625" style="44" customWidth="1"/>
    <col min="2" max="3" width="15" style="44" customWidth="1"/>
    <col min="4" max="4" width="14.7109375" style="39" customWidth="1"/>
    <col min="5" max="46" width="17.85546875" style="39" customWidth="1"/>
    <col min="47" max="16384" width="9.140625" style="44"/>
  </cols>
  <sheetData>
    <row r="1" spans="1:46" s="28" customFormat="1" ht="15.75" x14ac:dyDescent="0.2">
      <c r="A1" s="28" t="s">
        <v>26</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row>
    <row r="2" spans="1:46" s="31" customFormat="1" x14ac:dyDescent="0.2">
      <c r="A2" s="31" t="s">
        <v>110</v>
      </c>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row>
    <row r="3" spans="1:46" x14ac:dyDescent="0.2">
      <c r="A3" s="29"/>
      <c r="B3" s="43"/>
      <c r="C3" s="43"/>
    </row>
    <row r="4" spans="1:46" s="2" customFormat="1" ht="26.25" thickBot="1" x14ac:dyDescent="0.25">
      <c r="A4" s="37" t="s">
        <v>38</v>
      </c>
      <c r="B4" s="37" t="s">
        <v>48</v>
      </c>
      <c r="C4" s="37" t="s">
        <v>57</v>
      </c>
      <c r="D4" s="37" t="s">
        <v>60</v>
      </c>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row>
    <row r="5" spans="1:46" ht="13.5" thickTop="1" x14ac:dyDescent="0.2">
      <c r="A5" s="64" t="s">
        <v>115</v>
      </c>
      <c r="B5" s="30">
        <v>2011</v>
      </c>
      <c r="C5" s="30" t="s">
        <v>51</v>
      </c>
      <c r="D5">
        <v>32</v>
      </c>
    </row>
    <row r="6" spans="1:46" x14ac:dyDescent="0.2">
      <c r="A6" s="64" t="s">
        <v>116</v>
      </c>
      <c r="B6" s="30">
        <v>2011</v>
      </c>
      <c r="C6" s="30" t="s">
        <v>52</v>
      </c>
      <c r="D6" s="39">
        <v>11</v>
      </c>
    </row>
    <row r="7" spans="1:46" x14ac:dyDescent="0.2">
      <c r="A7" s="64" t="s">
        <v>117</v>
      </c>
      <c r="B7" s="30">
        <v>2011</v>
      </c>
      <c r="C7" s="30" t="s">
        <v>53</v>
      </c>
      <c r="D7" s="39">
        <v>44</v>
      </c>
    </row>
    <row r="8" spans="1:46" x14ac:dyDescent="0.2">
      <c r="A8" s="64" t="s">
        <v>118</v>
      </c>
      <c r="B8" s="30">
        <v>2011</v>
      </c>
      <c r="C8" s="30" t="s">
        <v>54</v>
      </c>
      <c r="D8" s="39">
        <v>33</v>
      </c>
    </row>
    <row r="9" spans="1:46" x14ac:dyDescent="0.2">
      <c r="A9" s="64" t="s">
        <v>119</v>
      </c>
      <c r="B9" s="30">
        <v>2011</v>
      </c>
      <c r="C9" s="30" t="s">
        <v>55</v>
      </c>
      <c r="D9" s="39">
        <v>4</v>
      </c>
    </row>
    <row r="10" spans="1:46" x14ac:dyDescent="0.2">
      <c r="A10" s="64" t="s">
        <v>120</v>
      </c>
      <c r="B10" s="30">
        <v>2011</v>
      </c>
      <c r="C10" s="30" t="s">
        <v>56</v>
      </c>
      <c r="D10" s="39">
        <v>31</v>
      </c>
    </row>
    <row r="11" spans="1:46" x14ac:dyDescent="0.2">
      <c r="A11" s="64" t="s">
        <v>121</v>
      </c>
      <c r="B11" s="30">
        <v>2011</v>
      </c>
      <c r="C11" s="30" t="s">
        <v>15</v>
      </c>
      <c r="D11" s="45">
        <v>155</v>
      </c>
    </row>
    <row r="12" spans="1:46" x14ac:dyDescent="0.2">
      <c r="A12" s="64" t="s">
        <v>122</v>
      </c>
      <c r="B12" s="30">
        <v>2012</v>
      </c>
      <c r="C12" s="30" t="s">
        <v>51</v>
      </c>
      <c r="D12" s="39">
        <v>19</v>
      </c>
    </row>
    <row r="13" spans="1:46" x14ac:dyDescent="0.2">
      <c r="A13" s="64" t="s">
        <v>123</v>
      </c>
      <c r="B13" s="30">
        <v>2012</v>
      </c>
      <c r="C13" s="30" t="s">
        <v>52</v>
      </c>
      <c r="D13" s="39">
        <v>16</v>
      </c>
    </row>
    <row r="14" spans="1:46" x14ac:dyDescent="0.2">
      <c r="A14" s="64" t="s">
        <v>124</v>
      </c>
      <c r="B14" s="30">
        <v>2012</v>
      </c>
      <c r="C14" s="30" t="s">
        <v>53</v>
      </c>
      <c r="D14" s="39">
        <v>34</v>
      </c>
    </row>
    <row r="15" spans="1:46" x14ac:dyDescent="0.2">
      <c r="A15" s="64" t="s">
        <v>125</v>
      </c>
      <c r="B15" s="30">
        <v>2012</v>
      </c>
      <c r="C15" s="30" t="s">
        <v>54</v>
      </c>
      <c r="D15" s="39">
        <v>42</v>
      </c>
    </row>
    <row r="16" spans="1:46" x14ac:dyDescent="0.2">
      <c r="A16" s="64" t="s">
        <v>126</v>
      </c>
      <c r="B16" s="30">
        <v>2012</v>
      </c>
      <c r="C16" s="30" t="s">
        <v>55</v>
      </c>
      <c r="D16" s="39">
        <v>3</v>
      </c>
    </row>
    <row r="17" spans="1:4" x14ac:dyDescent="0.2">
      <c r="A17" s="64" t="s">
        <v>127</v>
      </c>
      <c r="B17" s="30">
        <v>2012</v>
      </c>
      <c r="C17" s="30" t="s">
        <v>56</v>
      </c>
      <c r="D17" s="39">
        <v>37</v>
      </c>
    </row>
    <row r="18" spans="1:4" x14ac:dyDescent="0.2">
      <c r="A18" s="64" t="s">
        <v>128</v>
      </c>
      <c r="B18" s="30">
        <v>2012</v>
      </c>
      <c r="C18" s="30" t="s">
        <v>15</v>
      </c>
      <c r="D18" s="45">
        <v>151</v>
      </c>
    </row>
    <row r="19" spans="1:4" x14ac:dyDescent="0.2">
      <c r="A19" s="64" t="s">
        <v>129</v>
      </c>
      <c r="B19" s="30">
        <v>2013</v>
      </c>
      <c r="C19" s="30" t="s">
        <v>51</v>
      </c>
      <c r="D19" s="39">
        <v>21</v>
      </c>
    </row>
    <row r="20" spans="1:4" x14ac:dyDescent="0.2">
      <c r="A20" s="64" t="s">
        <v>130</v>
      </c>
      <c r="B20" s="30">
        <v>2013</v>
      </c>
      <c r="C20" s="30" t="s">
        <v>52</v>
      </c>
      <c r="D20" s="39">
        <v>31</v>
      </c>
    </row>
    <row r="21" spans="1:4" x14ac:dyDescent="0.2">
      <c r="A21" s="64" t="s">
        <v>131</v>
      </c>
      <c r="B21" s="30">
        <v>2013</v>
      </c>
      <c r="C21" s="30" t="s">
        <v>53</v>
      </c>
      <c r="D21" s="39">
        <v>33</v>
      </c>
    </row>
    <row r="22" spans="1:4" x14ac:dyDescent="0.2">
      <c r="A22" s="64" t="s">
        <v>132</v>
      </c>
      <c r="B22" s="30">
        <v>2013</v>
      </c>
      <c r="C22" s="30" t="s">
        <v>54</v>
      </c>
      <c r="D22" s="39">
        <v>40</v>
      </c>
    </row>
    <row r="23" spans="1:4" x14ac:dyDescent="0.2">
      <c r="A23" s="64" t="s">
        <v>133</v>
      </c>
      <c r="B23" s="30">
        <v>2013</v>
      </c>
      <c r="C23" s="30" t="s">
        <v>55</v>
      </c>
      <c r="D23" s="39">
        <v>10</v>
      </c>
    </row>
    <row r="24" spans="1:4" x14ac:dyDescent="0.2">
      <c r="A24" s="64" t="s">
        <v>134</v>
      </c>
      <c r="B24" s="30">
        <v>2013</v>
      </c>
      <c r="C24" s="30" t="s">
        <v>56</v>
      </c>
      <c r="D24" s="39">
        <v>33</v>
      </c>
    </row>
    <row r="25" spans="1:4" x14ac:dyDescent="0.2">
      <c r="A25" s="64" t="s">
        <v>135</v>
      </c>
      <c r="B25" s="30">
        <v>2013</v>
      </c>
      <c r="C25" s="30" t="s">
        <v>15</v>
      </c>
      <c r="D25" s="45">
        <v>168</v>
      </c>
    </row>
    <row r="26" spans="1:4" x14ac:dyDescent="0.2">
      <c r="A26" s="64" t="s">
        <v>136</v>
      </c>
      <c r="B26" s="30">
        <v>2014</v>
      </c>
      <c r="C26" s="30" t="s">
        <v>51</v>
      </c>
      <c r="D26" s="39">
        <v>24</v>
      </c>
    </row>
    <row r="27" spans="1:4" x14ac:dyDescent="0.2">
      <c r="A27" s="64" t="s">
        <v>137</v>
      </c>
      <c r="B27" s="30">
        <v>2014</v>
      </c>
      <c r="C27" s="30" t="s">
        <v>52</v>
      </c>
      <c r="D27" s="39">
        <v>16</v>
      </c>
    </row>
    <row r="28" spans="1:4" x14ac:dyDescent="0.2">
      <c r="A28" s="64" t="s">
        <v>138</v>
      </c>
      <c r="B28" s="30">
        <v>2014</v>
      </c>
      <c r="C28" s="30" t="s">
        <v>53</v>
      </c>
      <c r="D28" s="39">
        <v>39</v>
      </c>
    </row>
    <row r="29" spans="1:4" x14ac:dyDescent="0.2">
      <c r="A29" s="64" t="s">
        <v>139</v>
      </c>
      <c r="B29" s="30">
        <v>2014</v>
      </c>
      <c r="C29" s="30" t="s">
        <v>54</v>
      </c>
      <c r="D29" s="39">
        <v>31</v>
      </c>
    </row>
    <row r="30" spans="1:4" x14ac:dyDescent="0.2">
      <c r="A30" s="64" t="s">
        <v>140</v>
      </c>
      <c r="B30" s="30">
        <v>2014</v>
      </c>
      <c r="C30" s="30" t="s">
        <v>55</v>
      </c>
      <c r="D30" s="39">
        <v>4</v>
      </c>
    </row>
    <row r="31" spans="1:4" x14ac:dyDescent="0.2">
      <c r="A31" s="64" t="s">
        <v>141</v>
      </c>
      <c r="B31" s="30">
        <v>2014</v>
      </c>
      <c r="C31" s="30" t="s">
        <v>56</v>
      </c>
      <c r="D31" s="39">
        <v>42</v>
      </c>
    </row>
    <row r="32" spans="1:4" x14ac:dyDescent="0.2">
      <c r="A32" s="64" t="s">
        <v>142</v>
      </c>
      <c r="B32" s="30">
        <v>2014</v>
      </c>
      <c r="C32" s="30" t="s">
        <v>15</v>
      </c>
      <c r="D32" s="45">
        <v>156</v>
      </c>
    </row>
    <row r="33" spans="1:4" x14ac:dyDescent="0.2">
      <c r="A33" s="64" t="s">
        <v>143</v>
      </c>
      <c r="B33" s="30">
        <v>2015</v>
      </c>
      <c r="C33" s="30" t="s">
        <v>51</v>
      </c>
      <c r="D33" s="39">
        <v>15</v>
      </c>
    </row>
    <row r="34" spans="1:4" x14ac:dyDescent="0.2">
      <c r="A34" s="64" t="s">
        <v>144</v>
      </c>
      <c r="B34" s="30">
        <v>2015</v>
      </c>
      <c r="C34" s="30" t="s">
        <v>52</v>
      </c>
      <c r="D34" s="39">
        <v>7</v>
      </c>
    </row>
    <row r="35" spans="1:4" x14ac:dyDescent="0.2">
      <c r="A35" s="64" t="s">
        <v>145</v>
      </c>
      <c r="B35" s="30">
        <v>2015</v>
      </c>
      <c r="C35" s="30" t="s">
        <v>53</v>
      </c>
      <c r="D35" s="39">
        <v>50</v>
      </c>
    </row>
    <row r="36" spans="1:4" x14ac:dyDescent="0.2">
      <c r="A36" s="64" t="s">
        <v>146</v>
      </c>
      <c r="B36" s="30">
        <v>2015</v>
      </c>
      <c r="C36" s="30" t="s">
        <v>54</v>
      </c>
      <c r="D36" s="39">
        <v>44</v>
      </c>
    </row>
    <row r="37" spans="1:4" x14ac:dyDescent="0.2">
      <c r="A37" s="64" t="s">
        <v>147</v>
      </c>
      <c r="B37" s="30">
        <v>2015</v>
      </c>
      <c r="C37" s="30" t="s">
        <v>55</v>
      </c>
      <c r="D37" s="39">
        <v>6</v>
      </c>
    </row>
    <row r="38" spans="1:4" x14ac:dyDescent="0.2">
      <c r="A38" s="64" t="s">
        <v>148</v>
      </c>
      <c r="B38" s="30">
        <v>2015</v>
      </c>
      <c r="C38" s="30" t="s">
        <v>56</v>
      </c>
      <c r="D38" s="39">
        <v>28</v>
      </c>
    </row>
    <row r="39" spans="1:4" x14ac:dyDescent="0.2">
      <c r="A39" s="64" t="s">
        <v>149</v>
      </c>
      <c r="B39" s="30">
        <v>2015</v>
      </c>
      <c r="C39" s="30" t="s">
        <v>15</v>
      </c>
      <c r="D39" s="45">
        <v>150</v>
      </c>
    </row>
    <row r="40" spans="1:4" x14ac:dyDescent="0.2">
      <c r="A40" s="64" t="s">
        <v>150</v>
      </c>
      <c r="B40" s="30">
        <v>2016</v>
      </c>
      <c r="C40" s="30" t="s">
        <v>51</v>
      </c>
      <c r="D40" s="39">
        <v>22</v>
      </c>
    </row>
    <row r="41" spans="1:4" x14ac:dyDescent="0.2">
      <c r="A41" s="64" t="s">
        <v>151</v>
      </c>
      <c r="B41" s="30">
        <v>2016</v>
      </c>
      <c r="C41" s="30" t="s">
        <v>52</v>
      </c>
      <c r="D41" s="39">
        <v>16</v>
      </c>
    </row>
    <row r="42" spans="1:4" x14ac:dyDescent="0.2">
      <c r="A42" s="64" t="s">
        <v>152</v>
      </c>
      <c r="B42" s="30">
        <v>2016</v>
      </c>
      <c r="C42" s="30" t="s">
        <v>53</v>
      </c>
      <c r="D42" s="39">
        <v>66</v>
      </c>
    </row>
    <row r="43" spans="1:4" x14ac:dyDescent="0.2">
      <c r="A43" s="64" t="s">
        <v>153</v>
      </c>
      <c r="B43" s="30">
        <v>2016</v>
      </c>
      <c r="C43" s="30" t="s">
        <v>54</v>
      </c>
      <c r="D43" s="39">
        <v>44</v>
      </c>
    </row>
    <row r="44" spans="1:4" x14ac:dyDescent="0.2">
      <c r="A44" s="64" t="s">
        <v>154</v>
      </c>
      <c r="B44" s="30">
        <v>2016</v>
      </c>
      <c r="C44" s="30" t="s">
        <v>55</v>
      </c>
      <c r="D44" s="39">
        <v>7</v>
      </c>
    </row>
    <row r="45" spans="1:4" x14ac:dyDescent="0.2">
      <c r="A45" s="64" t="s">
        <v>155</v>
      </c>
      <c r="B45" s="30">
        <v>2016</v>
      </c>
      <c r="C45" s="30" t="s">
        <v>56</v>
      </c>
      <c r="D45" s="39">
        <v>60</v>
      </c>
    </row>
    <row r="46" spans="1:4" x14ac:dyDescent="0.2">
      <c r="A46" s="64" t="s">
        <v>156</v>
      </c>
      <c r="B46" s="63">
        <v>2016</v>
      </c>
      <c r="C46" s="63" t="s">
        <v>15</v>
      </c>
      <c r="D46" s="45">
        <v>215</v>
      </c>
    </row>
    <row r="47" spans="1:4" x14ac:dyDescent="0.2">
      <c r="A47" s="64" t="s">
        <v>157</v>
      </c>
      <c r="B47" s="30">
        <v>2017</v>
      </c>
      <c r="C47" s="30" t="s">
        <v>51</v>
      </c>
      <c r="D47" s="39">
        <v>30</v>
      </c>
    </row>
    <row r="48" spans="1:4" x14ac:dyDescent="0.2">
      <c r="A48" s="64" t="s">
        <v>158</v>
      </c>
      <c r="B48" s="30">
        <v>2017</v>
      </c>
      <c r="C48" s="30" t="s">
        <v>52</v>
      </c>
      <c r="D48" s="39">
        <v>22</v>
      </c>
    </row>
    <row r="49" spans="1:4" x14ac:dyDescent="0.2">
      <c r="A49" s="64" t="s">
        <v>159</v>
      </c>
      <c r="B49" s="30">
        <v>2017</v>
      </c>
      <c r="C49" s="30" t="s">
        <v>53</v>
      </c>
      <c r="D49" s="39">
        <v>70</v>
      </c>
    </row>
    <row r="50" spans="1:4" x14ac:dyDescent="0.2">
      <c r="A50" s="64" t="s">
        <v>160</v>
      </c>
      <c r="B50" s="30">
        <v>2017</v>
      </c>
      <c r="C50" s="30" t="s">
        <v>54</v>
      </c>
      <c r="D50" s="39">
        <v>43</v>
      </c>
    </row>
    <row r="51" spans="1:4" x14ac:dyDescent="0.2">
      <c r="A51" s="64" t="s">
        <v>161</v>
      </c>
      <c r="B51" s="30">
        <v>2017</v>
      </c>
      <c r="C51" s="30" t="s">
        <v>55</v>
      </c>
      <c r="D51" s="39">
        <v>6</v>
      </c>
    </row>
    <row r="52" spans="1:4" x14ac:dyDescent="0.2">
      <c r="A52" s="64" t="s">
        <v>162</v>
      </c>
      <c r="B52" s="30">
        <v>2017</v>
      </c>
      <c r="C52" s="30" t="s">
        <v>56</v>
      </c>
      <c r="D52" s="39">
        <v>43</v>
      </c>
    </row>
    <row r="53" spans="1:4" x14ac:dyDescent="0.2">
      <c r="A53" s="64" t="s">
        <v>163</v>
      </c>
      <c r="B53" s="30">
        <v>2017</v>
      </c>
      <c r="C53" s="30" t="s">
        <v>15</v>
      </c>
      <c r="D53" s="45">
        <v>214</v>
      </c>
    </row>
    <row r="54" spans="1:4" x14ac:dyDescent="0.2">
      <c r="A54" s="64" t="s">
        <v>164</v>
      </c>
      <c r="B54" s="30">
        <v>2018</v>
      </c>
      <c r="C54" s="30" t="s">
        <v>51</v>
      </c>
      <c r="D54" s="39">
        <v>30</v>
      </c>
    </row>
    <row r="55" spans="1:4" x14ac:dyDescent="0.2">
      <c r="A55" s="64" t="s">
        <v>165</v>
      </c>
      <c r="B55" s="30">
        <v>2018</v>
      </c>
      <c r="C55" s="30" t="s">
        <v>52</v>
      </c>
      <c r="D55" s="39">
        <v>22</v>
      </c>
    </row>
    <row r="56" spans="1:4" x14ac:dyDescent="0.2">
      <c r="A56" s="64" t="s">
        <v>166</v>
      </c>
      <c r="B56" s="30">
        <v>2018</v>
      </c>
      <c r="C56" s="30" t="s">
        <v>53</v>
      </c>
      <c r="D56" s="39">
        <v>74</v>
      </c>
    </row>
    <row r="57" spans="1:4" x14ac:dyDescent="0.2">
      <c r="A57" s="64" t="s">
        <v>167</v>
      </c>
      <c r="B57" s="30">
        <v>2018</v>
      </c>
      <c r="C57" s="30" t="s">
        <v>54</v>
      </c>
      <c r="D57" s="39">
        <v>67</v>
      </c>
    </row>
    <row r="58" spans="1:4" x14ac:dyDescent="0.2">
      <c r="A58" s="64" t="s">
        <v>168</v>
      </c>
      <c r="B58" s="30">
        <v>2018</v>
      </c>
      <c r="C58" s="30" t="s">
        <v>55</v>
      </c>
      <c r="D58" s="39">
        <v>4</v>
      </c>
    </row>
    <row r="59" spans="1:4" x14ac:dyDescent="0.2">
      <c r="A59" s="64" t="s">
        <v>169</v>
      </c>
      <c r="B59" s="30">
        <v>2018</v>
      </c>
      <c r="C59" s="30" t="s">
        <v>56</v>
      </c>
      <c r="D59" s="39">
        <v>130</v>
      </c>
    </row>
    <row r="60" spans="1:4" x14ac:dyDescent="0.2">
      <c r="A60" s="64" t="s">
        <v>170</v>
      </c>
      <c r="B60" s="30">
        <v>2018</v>
      </c>
      <c r="C60" s="30" t="s">
        <v>15</v>
      </c>
      <c r="D60" s="45">
        <v>327</v>
      </c>
    </row>
    <row r="61" spans="1:4" x14ac:dyDescent="0.2">
      <c r="A61" s="64" t="s">
        <v>171</v>
      </c>
      <c r="B61" s="30">
        <v>2019</v>
      </c>
      <c r="C61" s="30" t="s">
        <v>51</v>
      </c>
      <c r="D61" s="39">
        <v>44</v>
      </c>
    </row>
    <row r="62" spans="1:4" x14ac:dyDescent="0.2">
      <c r="A62" s="64" t="s">
        <v>172</v>
      </c>
      <c r="B62" s="30">
        <v>2019</v>
      </c>
      <c r="C62" s="30" t="s">
        <v>52</v>
      </c>
      <c r="D62" s="39">
        <v>19</v>
      </c>
    </row>
    <row r="63" spans="1:4" x14ac:dyDescent="0.2">
      <c r="A63" s="64" t="s">
        <v>173</v>
      </c>
      <c r="B63" s="30">
        <v>2019</v>
      </c>
      <c r="C63" s="30" t="s">
        <v>53</v>
      </c>
      <c r="D63" s="39">
        <v>63</v>
      </c>
    </row>
    <row r="64" spans="1:4" x14ac:dyDescent="0.2">
      <c r="A64" s="64" t="s">
        <v>174</v>
      </c>
      <c r="B64" s="30">
        <v>2019</v>
      </c>
      <c r="C64" s="30" t="s">
        <v>54</v>
      </c>
      <c r="D64" s="39">
        <v>49</v>
      </c>
    </row>
    <row r="65" spans="1:4" x14ac:dyDescent="0.2">
      <c r="A65" s="64" t="s">
        <v>175</v>
      </c>
      <c r="B65" s="30">
        <v>2019</v>
      </c>
      <c r="C65" s="30" t="s">
        <v>55</v>
      </c>
      <c r="D65" s="39">
        <v>4</v>
      </c>
    </row>
    <row r="66" spans="1:4" x14ac:dyDescent="0.2">
      <c r="A66" s="64" t="s">
        <v>176</v>
      </c>
      <c r="B66" s="30">
        <v>2019</v>
      </c>
      <c r="C66" s="30" t="s">
        <v>56</v>
      </c>
      <c r="D66" s="39">
        <v>87</v>
      </c>
    </row>
    <row r="67" spans="1:4" x14ac:dyDescent="0.2">
      <c r="A67" s="64" t="s">
        <v>177</v>
      </c>
      <c r="B67" s="30">
        <v>2019</v>
      </c>
      <c r="C67" s="30" t="s">
        <v>15</v>
      </c>
      <c r="D67" s="45">
        <v>266</v>
      </c>
    </row>
    <row r="68" spans="1:4" x14ac:dyDescent="0.2">
      <c r="A68" s="64" t="s">
        <v>178</v>
      </c>
      <c r="B68" s="30">
        <v>2020</v>
      </c>
      <c r="C68" s="30" t="s">
        <v>51</v>
      </c>
      <c r="D68" s="39">
        <v>27</v>
      </c>
    </row>
    <row r="69" spans="1:4" x14ac:dyDescent="0.2">
      <c r="A69" s="64" t="s">
        <v>179</v>
      </c>
      <c r="B69" s="30">
        <v>2020</v>
      </c>
      <c r="C69" s="30" t="s">
        <v>52</v>
      </c>
      <c r="D69" s="39">
        <v>22</v>
      </c>
    </row>
    <row r="70" spans="1:4" x14ac:dyDescent="0.2">
      <c r="A70" s="64" t="s">
        <v>180</v>
      </c>
      <c r="B70" s="30">
        <v>2020</v>
      </c>
      <c r="C70" s="30" t="s">
        <v>53</v>
      </c>
      <c r="D70" s="39">
        <v>38</v>
      </c>
    </row>
    <row r="71" spans="1:4" x14ac:dyDescent="0.2">
      <c r="A71" s="64" t="s">
        <v>181</v>
      </c>
      <c r="B71" s="30">
        <v>2020</v>
      </c>
      <c r="C71" s="30" t="s">
        <v>54</v>
      </c>
      <c r="D71" s="39">
        <v>32</v>
      </c>
    </row>
    <row r="72" spans="1:4" x14ac:dyDescent="0.2">
      <c r="A72" s="64" t="s">
        <v>182</v>
      </c>
      <c r="B72" s="30">
        <v>2020</v>
      </c>
      <c r="C72" s="30" t="s">
        <v>55</v>
      </c>
      <c r="D72" s="39">
        <v>7</v>
      </c>
    </row>
    <row r="73" spans="1:4" x14ac:dyDescent="0.2">
      <c r="A73" s="64" t="s">
        <v>183</v>
      </c>
      <c r="B73" s="30">
        <v>2020</v>
      </c>
      <c r="C73" s="30" t="s">
        <v>56</v>
      </c>
      <c r="D73" s="39">
        <v>56</v>
      </c>
    </row>
    <row r="74" spans="1:4" x14ac:dyDescent="0.2">
      <c r="A74" s="64" t="s">
        <v>184</v>
      </c>
      <c r="B74" s="30">
        <v>2020</v>
      </c>
      <c r="C74" s="30" t="s">
        <v>15</v>
      </c>
      <c r="D74" s="45">
        <v>182</v>
      </c>
    </row>
    <row r="75" spans="1:4" x14ac:dyDescent="0.2">
      <c r="A75" s="64" t="s">
        <v>185</v>
      </c>
      <c r="B75" s="30">
        <v>2021</v>
      </c>
      <c r="C75" s="30" t="s">
        <v>51</v>
      </c>
      <c r="D75" s="39">
        <v>33</v>
      </c>
    </row>
    <row r="76" spans="1:4" x14ac:dyDescent="0.2">
      <c r="A76" s="64" t="s">
        <v>186</v>
      </c>
      <c r="B76" s="30">
        <v>2021</v>
      </c>
      <c r="C76" s="30" t="s">
        <v>52</v>
      </c>
      <c r="D76" s="39">
        <v>50</v>
      </c>
    </row>
    <row r="77" spans="1:4" x14ac:dyDescent="0.2">
      <c r="A77" s="64" t="s">
        <v>187</v>
      </c>
      <c r="B77" s="30">
        <v>2021</v>
      </c>
      <c r="C77" s="30" t="s">
        <v>53</v>
      </c>
      <c r="D77" s="39">
        <v>89</v>
      </c>
    </row>
    <row r="78" spans="1:4" x14ac:dyDescent="0.2">
      <c r="A78" s="64" t="s">
        <v>188</v>
      </c>
      <c r="B78" s="30">
        <v>2021</v>
      </c>
      <c r="C78" s="30" t="s">
        <v>54</v>
      </c>
      <c r="D78" s="39">
        <v>89</v>
      </c>
    </row>
    <row r="79" spans="1:4" x14ac:dyDescent="0.2">
      <c r="A79" s="64" t="s">
        <v>189</v>
      </c>
      <c r="B79" s="30">
        <v>2021</v>
      </c>
      <c r="C79" s="30" t="s">
        <v>55</v>
      </c>
      <c r="D79" s="39">
        <v>2</v>
      </c>
    </row>
    <row r="80" spans="1:4" x14ac:dyDescent="0.2">
      <c r="A80" s="64" t="s">
        <v>190</v>
      </c>
      <c r="B80" s="30">
        <v>2021</v>
      </c>
      <c r="C80" s="30" t="s">
        <v>56</v>
      </c>
      <c r="D80" s="39">
        <v>88</v>
      </c>
    </row>
    <row r="81" spans="1:4" x14ac:dyDescent="0.2">
      <c r="A81" s="64" t="s">
        <v>191</v>
      </c>
      <c r="B81" s="30">
        <v>2021</v>
      </c>
      <c r="C81" s="30" t="s">
        <v>15</v>
      </c>
      <c r="D81" s="45">
        <v>351</v>
      </c>
    </row>
    <row r="82" spans="1:4" x14ac:dyDescent="0.2">
      <c r="A82" s="64" t="s">
        <v>192</v>
      </c>
      <c r="B82" s="30">
        <v>2022</v>
      </c>
      <c r="C82" s="30" t="s">
        <v>51</v>
      </c>
      <c r="D82" s="39">
        <v>46</v>
      </c>
    </row>
    <row r="83" spans="1:4" x14ac:dyDescent="0.2">
      <c r="A83" s="64" t="s">
        <v>193</v>
      </c>
      <c r="B83" s="30">
        <v>2022</v>
      </c>
      <c r="C83" s="30" t="s">
        <v>52</v>
      </c>
      <c r="D83" s="39">
        <v>33</v>
      </c>
    </row>
    <row r="84" spans="1:4" x14ac:dyDescent="0.2">
      <c r="A84" s="64" t="s">
        <v>194</v>
      </c>
      <c r="B84" s="30">
        <v>2022</v>
      </c>
      <c r="C84" s="30" t="s">
        <v>53</v>
      </c>
      <c r="D84" s="39">
        <v>92</v>
      </c>
    </row>
    <row r="85" spans="1:4" x14ac:dyDescent="0.2">
      <c r="A85" s="64" t="s">
        <v>195</v>
      </c>
      <c r="B85" s="30">
        <v>2022</v>
      </c>
      <c r="C85" s="30" t="s">
        <v>54</v>
      </c>
      <c r="D85" s="39">
        <v>60</v>
      </c>
    </row>
    <row r="86" spans="1:4" x14ac:dyDescent="0.2">
      <c r="A86" s="64" t="s">
        <v>196</v>
      </c>
      <c r="B86" s="30">
        <v>2022</v>
      </c>
      <c r="C86" s="30" t="s">
        <v>55</v>
      </c>
      <c r="D86" s="39">
        <v>4</v>
      </c>
    </row>
    <row r="87" spans="1:4" x14ac:dyDescent="0.2">
      <c r="A87" s="64" t="s">
        <v>197</v>
      </c>
      <c r="B87" s="63">
        <v>2022</v>
      </c>
      <c r="C87" s="63" t="s">
        <v>56</v>
      </c>
      <c r="D87" s="45">
        <v>98</v>
      </c>
    </row>
    <row r="88" spans="1:4" ht="13.5" thickBot="1" x14ac:dyDescent="0.25">
      <c r="A88" s="64" t="s">
        <v>198</v>
      </c>
      <c r="B88" s="56">
        <v>2022</v>
      </c>
      <c r="C88" s="56" t="s">
        <v>15</v>
      </c>
      <c r="D88">
        <v>333</v>
      </c>
    </row>
    <row r="89" spans="1:4" ht="13.5" thickTop="1" x14ac:dyDescent="0.2">
      <c r="A89" s="64" t="s">
        <v>199</v>
      </c>
      <c r="B89" s="30">
        <v>2023</v>
      </c>
      <c r="C89" s="30" t="s">
        <v>51</v>
      </c>
      <c r="D89" s="39">
        <v>42</v>
      </c>
    </row>
    <row r="90" spans="1:4" x14ac:dyDescent="0.2">
      <c r="A90" s="64" t="s">
        <v>200</v>
      </c>
      <c r="B90" s="30">
        <v>2023</v>
      </c>
      <c r="C90" s="30" t="s">
        <v>52</v>
      </c>
      <c r="D90" s="39">
        <v>19</v>
      </c>
    </row>
    <row r="91" spans="1:4" x14ac:dyDescent="0.2">
      <c r="A91" s="64" t="s">
        <v>201</v>
      </c>
      <c r="B91" s="30">
        <v>2023</v>
      </c>
      <c r="C91" s="30" t="s">
        <v>53</v>
      </c>
      <c r="D91" s="39">
        <v>67</v>
      </c>
    </row>
    <row r="92" spans="1:4" x14ac:dyDescent="0.2">
      <c r="A92" s="64" t="s">
        <v>202</v>
      </c>
      <c r="B92" s="30">
        <v>2023</v>
      </c>
      <c r="C92" s="30" t="s">
        <v>54</v>
      </c>
      <c r="D92" s="39">
        <v>69</v>
      </c>
    </row>
    <row r="93" spans="1:4" x14ac:dyDescent="0.2">
      <c r="A93" s="64" t="s">
        <v>203</v>
      </c>
      <c r="B93" s="30">
        <v>2023</v>
      </c>
      <c r="C93" s="30" t="s">
        <v>55</v>
      </c>
      <c r="D93" s="39">
        <v>8</v>
      </c>
    </row>
    <row r="94" spans="1:4" x14ac:dyDescent="0.2">
      <c r="A94" s="64" t="s">
        <v>204</v>
      </c>
      <c r="B94" s="63">
        <v>2023</v>
      </c>
      <c r="C94" s="63" t="s">
        <v>56</v>
      </c>
      <c r="D94" s="45">
        <v>88</v>
      </c>
    </row>
    <row r="95" spans="1:4" ht="13.5" thickBot="1" x14ac:dyDescent="0.25">
      <c r="A95" s="64" t="s">
        <v>205</v>
      </c>
      <c r="B95" s="56">
        <v>2023</v>
      </c>
      <c r="C95" s="56" t="s">
        <v>15</v>
      </c>
      <c r="D95" s="39">
        <v>293</v>
      </c>
    </row>
    <row r="96" spans="1:4" ht="13.5" thickTop="1" x14ac:dyDescent="0.2">
      <c r="D96" s="41"/>
    </row>
    <row r="97" spans="1:1" x14ac:dyDescent="0.2">
      <c r="A97" s="44" t="s">
        <v>25</v>
      </c>
    </row>
  </sheetData>
  <autoFilter ref="A4:D88" xr:uid="{00000000-0009-0000-0000-000004000000}">
    <sortState xmlns:xlrd2="http://schemas.microsoft.com/office/spreadsheetml/2017/richdata2" ref="A5:D95">
      <sortCondition ref="B4:B88"/>
    </sortState>
  </autoFilter>
  <phoneticPr fontId="34" type="noConversion"/>
  <pageMargins left="0.7" right="0.7" top="0.75" bottom="0.75" header="0.3" footer="0.3"/>
  <pageSetup paperSize="9" orientation="portrait" r:id="rId1"/>
  <ignoredErrors>
    <ignoredError sqref="A5:A11 A13:A15 A17:A19 A21:A23 A25:A27 A29:A31 A33:A35 A37:A39 A41:A43 A45:A47 A49:A51 A53:A55 A57:A59 A61:A63 A65:A67 A69:A71 A73:A75 A77:A79 A81:A83 A85:A87 A89:A91 A93:A9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0"/>
  <sheetViews>
    <sheetView showGridLines="0" zoomScaleNormal="100" workbookViewId="0">
      <pane ySplit="4" topLeftCell="A283" activePane="bottomLeft" state="frozen"/>
      <selection pane="bottomLeft" activeCell="E293" sqref="E293"/>
    </sheetView>
  </sheetViews>
  <sheetFormatPr defaultColWidth="9.140625" defaultRowHeight="12.75" x14ac:dyDescent="0.2"/>
  <cols>
    <col min="1" max="1" width="4.5703125" customWidth="1"/>
    <col min="2" max="2" width="11.42578125" customWidth="1"/>
    <col min="3" max="3" width="14.7109375" customWidth="1"/>
    <col min="4" max="4" width="14.140625" customWidth="1"/>
    <col min="5" max="5" width="15.140625" customWidth="1"/>
    <col min="6" max="43" width="17.85546875" customWidth="1"/>
  </cols>
  <sheetData>
    <row r="1" spans="1:6" ht="15.75" x14ac:dyDescent="0.2">
      <c r="A1" s="28" t="s">
        <v>35</v>
      </c>
      <c r="B1" s="28"/>
      <c r="C1" s="28"/>
      <c r="D1" s="33"/>
      <c r="E1" s="33"/>
      <c r="F1" s="33"/>
    </row>
    <row r="2" spans="1:6" x14ac:dyDescent="0.2">
      <c r="A2" s="31" t="s">
        <v>111</v>
      </c>
      <c r="B2" s="31"/>
      <c r="C2" s="31"/>
      <c r="D2" s="34"/>
      <c r="E2" s="34"/>
      <c r="F2" s="34"/>
    </row>
    <row r="3" spans="1:6" x14ac:dyDescent="0.2">
      <c r="A3" s="29"/>
      <c r="B3" s="43"/>
      <c r="C3" s="43"/>
      <c r="D3" s="39"/>
      <c r="E3" s="39"/>
      <c r="F3" s="39"/>
    </row>
    <row r="4" spans="1:6" ht="26.25" thickBot="1" x14ac:dyDescent="0.25">
      <c r="A4" s="37" t="s">
        <v>38</v>
      </c>
      <c r="B4" s="37" t="s">
        <v>48</v>
      </c>
      <c r="C4" s="37" t="s">
        <v>57</v>
      </c>
      <c r="D4" s="37" t="s">
        <v>61</v>
      </c>
      <c r="E4" s="37" t="s">
        <v>62</v>
      </c>
      <c r="F4" s="38"/>
    </row>
    <row r="5" spans="1:6" ht="13.5" thickTop="1" x14ac:dyDescent="0.2">
      <c r="A5" s="30">
        <v>1</v>
      </c>
      <c r="B5" s="59">
        <v>2011</v>
      </c>
      <c r="C5" s="30" t="s">
        <v>51</v>
      </c>
      <c r="D5" s="30" t="s">
        <v>63</v>
      </c>
      <c r="E5" s="45">
        <v>9</v>
      </c>
      <c r="F5" s="39"/>
    </row>
    <row r="6" spans="1:6" x14ac:dyDescent="0.2">
      <c r="A6" s="30">
        <v>2</v>
      </c>
      <c r="B6" s="59">
        <v>2011</v>
      </c>
      <c r="C6" s="30" t="s">
        <v>56</v>
      </c>
      <c r="D6" s="30" t="s">
        <v>79</v>
      </c>
      <c r="E6" s="45">
        <v>18</v>
      </c>
      <c r="F6" s="39"/>
    </row>
    <row r="7" spans="1:6" x14ac:dyDescent="0.2">
      <c r="A7" s="30">
        <v>3</v>
      </c>
      <c r="B7" s="59">
        <v>2011</v>
      </c>
      <c r="C7" s="30" t="s">
        <v>53</v>
      </c>
      <c r="D7" s="30" t="s">
        <v>69</v>
      </c>
      <c r="E7" s="45">
        <v>1</v>
      </c>
      <c r="F7" s="39"/>
    </row>
    <row r="8" spans="1:6" x14ac:dyDescent="0.2">
      <c r="A8" s="30">
        <v>4</v>
      </c>
      <c r="B8" s="59">
        <v>2011</v>
      </c>
      <c r="C8" s="30" t="s">
        <v>51</v>
      </c>
      <c r="D8" s="30" t="s">
        <v>64</v>
      </c>
      <c r="E8" s="45">
        <v>5</v>
      </c>
      <c r="F8" s="39"/>
    </row>
    <row r="9" spans="1:6" x14ac:dyDescent="0.2">
      <c r="A9" s="30">
        <v>5</v>
      </c>
      <c r="B9" s="59">
        <v>2011</v>
      </c>
      <c r="C9" s="30" t="s">
        <v>51</v>
      </c>
      <c r="D9" s="30" t="s">
        <v>65</v>
      </c>
      <c r="E9" s="45">
        <v>14</v>
      </c>
      <c r="F9" s="39"/>
    </row>
    <row r="10" spans="1:6" x14ac:dyDescent="0.2">
      <c r="A10" s="30">
        <v>6</v>
      </c>
      <c r="B10" s="59">
        <v>2011</v>
      </c>
      <c r="C10" s="30" t="s">
        <v>53</v>
      </c>
      <c r="D10" s="30" t="s">
        <v>70</v>
      </c>
      <c r="E10" s="45">
        <v>10</v>
      </c>
      <c r="F10" s="39"/>
    </row>
    <row r="11" spans="1:6" x14ac:dyDescent="0.2">
      <c r="A11" s="30">
        <v>7</v>
      </c>
      <c r="B11" s="59">
        <v>2011</v>
      </c>
      <c r="C11" s="30" t="s">
        <v>56</v>
      </c>
      <c r="D11" s="30" t="s">
        <v>80</v>
      </c>
      <c r="E11" s="45">
        <v>0</v>
      </c>
      <c r="F11" s="39"/>
    </row>
    <row r="12" spans="1:6" x14ac:dyDescent="0.2">
      <c r="A12" s="30">
        <v>8</v>
      </c>
      <c r="B12" s="59">
        <v>2011</v>
      </c>
      <c r="C12" s="30" t="s">
        <v>51</v>
      </c>
      <c r="D12" s="30" t="s">
        <v>66</v>
      </c>
      <c r="E12" s="45">
        <v>4</v>
      </c>
      <c r="F12" s="39"/>
    </row>
    <row r="13" spans="1:6" x14ac:dyDescent="0.2">
      <c r="A13" s="30">
        <v>9</v>
      </c>
      <c r="B13" s="59">
        <v>2011</v>
      </c>
      <c r="C13" s="30" t="s">
        <v>56</v>
      </c>
      <c r="D13" s="30" t="s">
        <v>81</v>
      </c>
      <c r="E13" s="45">
        <v>1</v>
      </c>
      <c r="F13" s="39"/>
    </row>
    <row r="14" spans="1:6" x14ac:dyDescent="0.2">
      <c r="A14" s="30">
        <v>10</v>
      </c>
      <c r="B14" s="59">
        <v>2011</v>
      </c>
      <c r="C14" s="30" t="s">
        <v>51</v>
      </c>
      <c r="D14" s="30" t="s">
        <v>67</v>
      </c>
      <c r="E14" s="45">
        <v>0</v>
      </c>
      <c r="F14" s="39"/>
    </row>
    <row r="15" spans="1:6" x14ac:dyDescent="0.2">
      <c r="A15" s="30">
        <v>11</v>
      </c>
      <c r="B15" s="59">
        <v>2011</v>
      </c>
      <c r="C15" s="30" t="s">
        <v>53</v>
      </c>
      <c r="D15" s="30" t="s">
        <v>71</v>
      </c>
      <c r="E15" s="45">
        <v>0</v>
      </c>
      <c r="F15" s="39"/>
    </row>
    <row r="16" spans="1:6" x14ac:dyDescent="0.2">
      <c r="A16" s="30">
        <v>12</v>
      </c>
      <c r="B16" s="59">
        <v>2011</v>
      </c>
      <c r="C16" s="30" t="s">
        <v>53</v>
      </c>
      <c r="D16" s="30" t="s">
        <v>72</v>
      </c>
      <c r="E16" s="45">
        <v>3</v>
      </c>
      <c r="F16" s="39"/>
    </row>
    <row r="17" spans="1:6" x14ac:dyDescent="0.2">
      <c r="A17" s="30">
        <v>13</v>
      </c>
      <c r="B17" s="59">
        <v>2011</v>
      </c>
      <c r="C17" s="30" t="s">
        <v>52</v>
      </c>
      <c r="D17" s="30" t="s">
        <v>52</v>
      </c>
      <c r="E17" s="45">
        <v>9</v>
      </c>
      <c r="F17" s="39"/>
    </row>
    <row r="18" spans="1:6" x14ac:dyDescent="0.2">
      <c r="A18" s="30">
        <v>14</v>
      </c>
      <c r="B18" s="59">
        <v>2011</v>
      </c>
      <c r="C18" s="30" t="s">
        <v>53</v>
      </c>
      <c r="D18" s="30" t="s">
        <v>53</v>
      </c>
      <c r="E18" s="45">
        <v>8</v>
      </c>
      <c r="F18" s="39"/>
    </row>
    <row r="19" spans="1:6" x14ac:dyDescent="0.2">
      <c r="A19" s="30">
        <v>15</v>
      </c>
      <c r="B19" s="59">
        <v>2011</v>
      </c>
      <c r="C19" s="30" t="s">
        <v>54</v>
      </c>
      <c r="D19" s="30" t="s">
        <v>54</v>
      </c>
      <c r="E19" s="45">
        <v>1</v>
      </c>
      <c r="F19" s="39"/>
    </row>
    <row r="20" spans="1:6" x14ac:dyDescent="0.2">
      <c r="A20" s="30">
        <v>16</v>
      </c>
      <c r="B20" s="59">
        <v>2011</v>
      </c>
      <c r="C20" s="30" t="s">
        <v>54</v>
      </c>
      <c r="D20" s="30" t="s">
        <v>75</v>
      </c>
      <c r="E20" s="45">
        <v>14</v>
      </c>
      <c r="F20" s="39"/>
    </row>
    <row r="21" spans="1:6" x14ac:dyDescent="0.2">
      <c r="A21" s="30">
        <v>17</v>
      </c>
      <c r="B21" s="59">
        <v>2011</v>
      </c>
      <c r="C21" s="30" t="s">
        <v>54</v>
      </c>
      <c r="D21" s="30" t="s">
        <v>76</v>
      </c>
      <c r="E21" s="45">
        <v>18</v>
      </c>
      <c r="F21" s="39"/>
    </row>
    <row r="22" spans="1:6" x14ac:dyDescent="0.2">
      <c r="A22" s="30">
        <v>18</v>
      </c>
      <c r="B22" s="59">
        <v>2011</v>
      </c>
      <c r="C22" s="30" t="s">
        <v>55</v>
      </c>
      <c r="D22" s="30" t="s">
        <v>77</v>
      </c>
      <c r="E22" s="45">
        <v>0</v>
      </c>
      <c r="F22" s="39"/>
    </row>
    <row r="23" spans="1:6" x14ac:dyDescent="0.2">
      <c r="A23" s="30">
        <v>19</v>
      </c>
      <c r="B23" s="59">
        <v>2011</v>
      </c>
      <c r="C23" s="30" t="s">
        <v>55</v>
      </c>
      <c r="D23" s="30" t="s">
        <v>78</v>
      </c>
      <c r="E23" s="45">
        <v>4</v>
      </c>
      <c r="F23" s="39"/>
    </row>
    <row r="24" spans="1:6" x14ac:dyDescent="0.2">
      <c r="A24" s="30">
        <v>20</v>
      </c>
      <c r="B24" s="59">
        <v>2011</v>
      </c>
      <c r="C24" s="30" t="s">
        <v>53</v>
      </c>
      <c r="D24" s="30" t="s">
        <v>73</v>
      </c>
      <c r="E24" s="45">
        <v>7</v>
      </c>
      <c r="F24" s="39"/>
    </row>
    <row r="25" spans="1:6" x14ac:dyDescent="0.2">
      <c r="A25" s="30">
        <v>21</v>
      </c>
      <c r="B25" s="59">
        <v>2011</v>
      </c>
      <c r="C25" s="30" t="s">
        <v>56</v>
      </c>
      <c r="D25" s="30" t="s">
        <v>82</v>
      </c>
      <c r="E25" s="45">
        <v>4</v>
      </c>
      <c r="F25" s="39"/>
    </row>
    <row r="26" spans="1:6" x14ac:dyDescent="0.2">
      <c r="A26" s="30">
        <v>22</v>
      </c>
      <c r="B26" s="59">
        <v>2011</v>
      </c>
      <c r="C26" s="30" t="s">
        <v>52</v>
      </c>
      <c r="D26" s="30" t="s">
        <v>68</v>
      </c>
      <c r="E26" s="45">
        <v>2</v>
      </c>
      <c r="F26" s="39"/>
    </row>
    <row r="27" spans="1:6" x14ac:dyDescent="0.2">
      <c r="A27" s="30">
        <v>23</v>
      </c>
      <c r="B27" s="59">
        <v>2011</v>
      </c>
      <c r="C27" s="30" t="s">
        <v>53</v>
      </c>
      <c r="D27" s="30" t="s">
        <v>74</v>
      </c>
      <c r="E27" s="45">
        <v>15</v>
      </c>
      <c r="F27" s="39"/>
    </row>
    <row r="28" spans="1:6" x14ac:dyDescent="0.2">
      <c r="A28" s="30">
        <v>24</v>
      </c>
      <c r="B28" s="59">
        <v>2011</v>
      </c>
      <c r="C28" s="30" t="s">
        <v>56</v>
      </c>
      <c r="D28" s="30" t="s">
        <v>83</v>
      </c>
      <c r="E28" s="39">
        <v>8</v>
      </c>
      <c r="F28" s="39"/>
    </row>
    <row r="29" spans="1:6" x14ac:dyDescent="0.2">
      <c r="A29" s="30">
        <v>25</v>
      </c>
      <c r="B29" s="58">
        <v>2012</v>
      </c>
      <c r="C29" s="30" t="s">
        <v>51</v>
      </c>
      <c r="D29" s="30" t="s">
        <v>63</v>
      </c>
      <c r="E29" s="45">
        <v>5</v>
      </c>
      <c r="F29" s="39"/>
    </row>
    <row r="30" spans="1:6" x14ac:dyDescent="0.2">
      <c r="A30" s="30">
        <v>26</v>
      </c>
      <c r="B30" s="58">
        <v>2012</v>
      </c>
      <c r="C30" s="30" t="s">
        <v>56</v>
      </c>
      <c r="D30" s="30" t="s">
        <v>79</v>
      </c>
      <c r="E30" s="45">
        <v>27</v>
      </c>
      <c r="F30" s="39"/>
    </row>
    <row r="31" spans="1:6" x14ac:dyDescent="0.2">
      <c r="A31" s="30">
        <v>27</v>
      </c>
      <c r="B31" s="58">
        <v>2012</v>
      </c>
      <c r="C31" s="30" t="s">
        <v>53</v>
      </c>
      <c r="D31" s="30" t="s">
        <v>69</v>
      </c>
      <c r="E31" s="45">
        <v>1</v>
      </c>
      <c r="F31" s="39"/>
    </row>
    <row r="32" spans="1:6" x14ac:dyDescent="0.2">
      <c r="A32" s="30">
        <v>28</v>
      </c>
      <c r="B32" s="58">
        <v>2012</v>
      </c>
      <c r="C32" s="30" t="s">
        <v>51</v>
      </c>
      <c r="D32" s="30" t="s">
        <v>64</v>
      </c>
      <c r="E32" s="45">
        <v>2</v>
      </c>
      <c r="F32" s="39"/>
    </row>
    <row r="33" spans="1:6" x14ac:dyDescent="0.2">
      <c r="A33" s="30">
        <v>29</v>
      </c>
      <c r="B33" s="58">
        <v>2012</v>
      </c>
      <c r="C33" s="30" t="s">
        <v>51</v>
      </c>
      <c r="D33" s="30" t="s">
        <v>65</v>
      </c>
      <c r="E33" s="45">
        <v>10</v>
      </c>
      <c r="F33" s="39"/>
    </row>
    <row r="34" spans="1:6" x14ac:dyDescent="0.2">
      <c r="A34" s="30">
        <v>30</v>
      </c>
      <c r="B34" s="58">
        <v>2012</v>
      </c>
      <c r="C34" s="30" t="s">
        <v>53</v>
      </c>
      <c r="D34" s="30" t="s">
        <v>70</v>
      </c>
      <c r="E34" s="45">
        <v>13</v>
      </c>
      <c r="F34" s="39"/>
    </row>
    <row r="35" spans="1:6" x14ac:dyDescent="0.2">
      <c r="A35" s="30">
        <v>31</v>
      </c>
      <c r="B35" s="58">
        <v>2012</v>
      </c>
      <c r="C35" s="30" t="s">
        <v>56</v>
      </c>
      <c r="D35" s="30" t="s">
        <v>80</v>
      </c>
      <c r="E35" s="45">
        <v>0</v>
      </c>
      <c r="F35" s="39"/>
    </row>
    <row r="36" spans="1:6" x14ac:dyDescent="0.2">
      <c r="A36" s="30">
        <v>32</v>
      </c>
      <c r="B36" s="58">
        <v>2012</v>
      </c>
      <c r="C36" s="30" t="s">
        <v>51</v>
      </c>
      <c r="D36" s="30" t="s">
        <v>66</v>
      </c>
      <c r="E36" s="45">
        <v>1</v>
      </c>
      <c r="F36" s="39"/>
    </row>
    <row r="37" spans="1:6" x14ac:dyDescent="0.2">
      <c r="A37" s="30">
        <v>33</v>
      </c>
      <c r="B37" s="58">
        <v>2012</v>
      </c>
      <c r="C37" s="30" t="s">
        <v>56</v>
      </c>
      <c r="D37" s="30" t="s">
        <v>81</v>
      </c>
      <c r="E37" s="45">
        <v>2</v>
      </c>
      <c r="F37" s="39"/>
    </row>
    <row r="38" spans="1:6" x14ac:dyDescent="0.2">
      <c r="A38" s="30">
        <v>34</v>
      </c>
      <c r="B38" s="58">
        <v>2012</v>
      </c>
      <c r="C38" s="30" t="s">
        <v>51</v>
      </c>
      <c r="D38" s="30" t="s">
        <v>67</v>
      </c>
      <c r="E38" s="45">
        <v>1</v>
      </c>
      <c r="F38" s="39"/>
    </row>
    <row r="39" spans="1:6" x14ac:dyDescent="0.2">
      <c r="A39" s="30">
        <v>35</v>
      </c>
      <c r="B39" s="58">
        <v>2012</v>
      </c>
      <c r="C39" s="30" t="s">
        <v>53</v>
      </c>
      <c r="D39" s="30" t="s">
        <v>71</v>
      </c>
      <c r="E39" s="45">
        <v>1</v>
      </c>
      <c r="F39" s="39"/>
    </row>
    <row r="40" spans="1:6" x14ac:dyDescent="0.2">
      <c r="A40" s="30">
        <v>36</v>
      </c>
      <c r="B40" s="58">
        <v>2012</v>
      </c>
      <c r="C40" s="30" t="s">
        <v>53</v>
      </c>
      <c r="D40" s="30" t="s">
        <v>72</v>
      </c>
      <c r="E40" s="45">
        <v>1</v>
      </c>
      <c r="F40" s="39"/>
    </row>
    <row r="41" spans="1:6" x14ac:dyDescent="0.2">
      <c r="A41" s="30">
        <v>37</v>
      </c>
      <c r="B41" s="58">
        <v>2012</v>
      </c>
      <c r="C41" s="30" t="s">
        <v>52</v>
      </c>
      <c r="D41" s="30" t="s">
        <v>52</v>
      </c>
      <c r="E41" s="45">
        <v>14</v>
      </c>
      <c r="F41" s="39"/>
    </row>
    <row r="42" spans="1:6" x14ac:dyDescent="0.2">
      <c r="A42" s="30">
        <v>38</v>
      </c>
      <c r="B42" s="58">
        <v>2012</v>
      </c>
      <c r="C42" s="30" t="s">
        <v>53</v>
      </c>
      <c r="D42" s="30" t="s">
        <v>53</v>
      </c>
      <c r="E42" s="45">
        <v>4</v>
      </c>
      <c r="F42" s="39"/>
    </row>
    <row r="43" spans="1:6" x14ac:dyDescent="0.2">
      <c r="A43" s="30">
        <v>39</v>
      </c>
      <c r="B43" s="58">
        <v>2012</v>
      </c>
      <c r="C43" s="30" t="s">
        <v>54</v>
      </c>
      <c r="D43" s="30" t="s">
        <v>54</v>
      </c>
      <c r="E43" s="45">
        <v>0</v>
      </c>
      <c r="F43" s="39"/>
    </row>
    <row r="44" spans="1:6" x14ac:dyDescent="0.2">
      <c r="A44" s="30">
        <v>40</v>
      </c>
      <c r="B44" s="58">
        <v>2012</v>
      </c>
      <c r="C44" s="30" t="s">
        <v>54</v>
      </c>
      <c r="D44" s="30" t="s">
        <v>75</v>
      </c>
      <c r="E44" s="45">
        <v>23</v>
      </c>
      <c r="F44" s="39"/>
    </row>
    <row r="45" spans="1:6" x14ac:dyDescent="0.2">
      <c r="A45" s="30">
        <v>41</v>
      </c>
      <c r="B45" s="58">
        <v>2012</v>
      </c>
      <c r="C45" s="30" t="s">
        <v>54</v>
      </c>
      <c r="D45" s="30" t="s">
        <v>76</v>
      </c>
      <c r="E45" s="45">
        <v>19</v>
      </c>
      <c r="F45" s="39"/>
    </row>
    <row r="46" spans="1:6" x14ac:dyDescent="0.2">
      <c r="A46" s="30">
        <v>42</v>
      </c>
      <c r="B46" s="58">
        <v>2012</v>
      </c>
      <c r="C46" s="30" t="s">
        <v>55</v>
      </c>
      <c r="D46" s="30" t="s">
        <v>77</v>
      </c>
      <c r="E46" s="45">
        <v>0</v>
      </c>
      <c r="F46" s="39"/>
    </row>
    <row r="47" spans="1:6" x14ac:dyDescent="0.2">
      <c r="A47" s="30">
        <v>43</v>
      </c>
      <c r="B47" s="58">
        <v>2012</v>
      </c>
      <c r="C47" s="30" t="s">
        <v>55</v>
      </c>
      <c r="D47" s="30" t="s">
        <v>78</v>
      </c>
      <c r="E47" s="45">
        <v>3</v>
      </c>
      <c r="F47" s="39"/>
    </row>
    <row r="48" spans="1:6" x14ac:dyDescent="0.2">
      <c r="A48" s="30">
        <v>44</v>
      </c>
      <c r="B48" s="58">
        <v>2012</v>
      </c>
      <c r="C48" s="30" t="s">
        <v>53</v>
      </c>
      <c r="D48" s="30" t="s">
        <v>73</v>
      </c>
      <c r="E48" s="45">
        <v>5</v>
      </c>
      <c r="F48" s="39"/>
    </row>
    <row r="49" spans="1:6" x14ac:dyDescent="0.2">
      <c r="A49" s="30">
        <v>45</v>
      </c>
      <c r="B49" s="58">
        <v>2012</v>
      </c>
      <c r="C49" s="30" t="s">
        <v>56</v>
      </c>
      <c r="D49" s="30" t="s">
        <v>82</v>
      </c>
      <c r="E49" s="45">
        <v>0</v>
      </c>
      <c r="F49" s="39"/>
    </row>
    <row r="50" spans="1:6" x14ac:dyDescent="0.2">
      <c r="A50" s="30">
        <v>46</v>
      </c>
      <c r="B50" s="58">
        <v>2012</v>
      </c>
      <c r="C50" s="30" t="s">
        <v>52</v>
      </c>
      <c r="D50" s="30" t="s">
        <v>68</v>
      </c>
      <c r="E50" s="45">
        <v>2</v>
      </c>
      <c r="F50" s="39"/>
    </row>
    <row r="51" spans="1:6" x14ac:dyDescent="0.2">
      <c r="A51" s="30">
        <v>47</v>
      </c>
      <c r="B51" s="58">
        <v>2012</v>
      </c>
      <c r="C51" s="30" t="s">
        <v>53</v>
      </c>
      <c r="D51" s="30" t="s">
        <v>74</v>
      </c>
      <c r="E51" s="45">
        <v>9</v>
      </c>
      <c r="F51" s="39"/>
    </row>
    <row r="52" spans="1:6" x14ac:dyDescent="0.2">
      <c r="A52" s="30">
        <v>48</v>
      </c>
      <c r="B52" s="58">
        <v>2012</v>
      </c>
      <c r="C52" s="30" t="s">
        <v>56</v>
      </c>
      <c r="D52" s="30" t="s">
        <v>83</v>
      </c>
      <c r="E52" s="39">
        <v>8</v>
      </c>
      <c r="F52" s="39"/>
    </row>
    <row r="53" spans="1:6" x14ac:dyDescent="0.2">
      <c r="A53" s="30">
        <v>49</v>
      </c>
      <c r="B53" s="58">
        <v>2013</v>
      </c>
      <c r="C53" s="30" t="s">
        <v>51</v>
      </c>
      <c r="D53" s="30" t="s">
        <v>63</v>
      </c>
      <c r="E53" s="45">
        <v>3</v>
      </c>
      <c r="F53" s="39"/>
    </row>
    <row r="54" spans="1:6" x14ac:dyDescent="0.2">
      <c r="A54" s="30">
        <v>50</v>
      </c>
      <c r="B54" s="58">
        <v>2013</v>
      </c>
      <c r="C54" s="30" t="s">
        <v>56</v>
      </c>
      <c r="D54" s="30" t="s">
        <v>79</v>
      </c>
      <c r="E54" s="45">
        <v>20</v>
      </c>
      <c r="F54" s="39"/>
    </row>
    <row r="55" spans="1:6" x14ac:dyDescent="0.2">
      <c r="A55" s="30">
        <v>51</v>
      </c>
      <c r="B55" s="58">
        <v>2013</v>
      </c>
      <c r="C55" s="30" t="s">
        <v>53</v>
      </c>
      <c r="D55" s="30" t="s">
        <v>69</v>
      </c>
      <c r="E55" s="45">
        <v>3</v>
      </c>
      <c r="F55" s="39"/>
    </row>
    <row r="56" spans="1:6" x14ac:dyDescent="0.2">
      <c r="A56" s="30">
        <v>52</v>
      </c>
      <c r="B56" s="58">
        <v>2013</v>
      </c>
      <c r="C56" s="30" t="s">
        <v>51</v>
      </c>
      <c r="D56" s="30" t="s">
        <v>64</v>
      </c>
      <c r="E56" s="45">
        <v>3</v>
      </c>
      <c r="F56" s="39"/>
    </row>
    <row r="57" spans="1:6" x14ac:dyDescent="0.2">
      <c r="A57" s="30">
        <v>53</v>
      </c>
      <c r="B57" s="58">
        <v>2013</v>
      </c>
      <c r="C57" s="30" t="s">
        <v>51</v>
      </c>
      <c r="D57" s="30" t="s">
        <v>65</v>
      </c>
      <c r="E57" s="45">
        <v>9</v>
      </c>
      <c r="F57" s="39"/>
    </row>
    <row r="58" spans="1:6" x14ac:dyDescent="0.2">
      <c r="A58" s="30">
        <v>54</v>
      </c>
      <c r="B58" s="58">
        <v>2013</v>
      </c>
      <c r="C58" s="30" t="s">
        <v>53</v>
      </c>
      <c r="D58" s="30" t="s">
        <v>70</v>
      </c>
      <c r="E58" s="45">
        <v>8</v>
      </c>
      <c r="F58" s="39"/>
    </row>
    <row r="59" spans="1:6" x14ac:dyDescent="0.2">
      <c r="A59" s="30">
        <v>55</v>
      </c>
      <c r="B59" s="58">
        <v>2013</v>
      </c>
      <c r="C59" s="30" t="s">
        <v>56</v>
      </c>
      <c r="D59" s="30" t="s">
        <v>80</v>
      </c>
      <c r="E59" s="45">
        <v>0</v>
      </c>
      <c r="F59" s="39"/>
    </row>
    <row r="60" spans="1:6" x14ac:dyDescent="0.2">
      <c r="A60" s="30">
        <v>56</v>
      </c>
      <c r="B60" s="58">
        <v>2013</v>
      </c>
      <c r="C60" s="30" t="s">
        <v>51</v>
      </c>
      <c r="D60" s="30" t="s">
        <v>66</v>
      </c>
      <c r="E60" s="45">
        <v>6</v>
      </c>
      <c r="F60" s="39"/>
    </row>
    <row r="61" spans="1:6" x14ac:dyDescent="0.2">
      <c r="A61" s="30">
        <v>57</v>
      </c>
      <c r="B61" s="58">
        <v>2013</v>
      </c>
      <c r="C61" s="30" t="s">
        <v>56</v>
      </c>
      <c r="D61" s="30" t="s">
        <v>81</v>
      </c>
      <c r="E61" s="45">
        <v>0</v>
      </c>
      <c r="F61" s="39"/>
    </row>
    <row r="62" spans="1:6" x14ac:dyDescent="0.2">
      <c r="A62" s="30">
        <v>58</v>
      </c>
      <c r="B62" s="58">
        <v>2013</v>
      </c>
      <c r="C62" s="30" t="s">
        <v>51</v>
      </c>
      <c r="D62" s="30" t="s">
        <v>67</v>
      </c>
      <c r="E62" s="45">
        <v>0</v>
      </c>
      <c r="F62" s="39"/>
    </row>
    <row r="63" spans="1:6" x14ac:dyDescent="0.2">
      <c r="A63" s="30">
        <v>59</v>
      </c>
      <c r="B63" s="58">
        <v>2013</v>
      </c>
      <c r="C63" s="30" t="s">
        <v>53</v>
      </c>
      <c r="D63" s="30" t="s">
        <v>71</v>
      </c>
      <c r="E63" s="45">
        <v>0</v>
      </c>
      <c r="F63" s="39"/>
    </row>
    <row r="64" spans="1:6" x14ac:dyDescent="0.2">
      <c r="A64" s="30">
        <v>60</v>
      </c>
      <c r="B64" s="58">
        <v>2013</v>
      </c>
      <c r="C64" s="30" t="s">
        <v>53</v>
      </c>
      <c r="D64" s="30" t="s">
        <v>72</v>
      </c>
      <c r="E64" s="45">
        <v>1</v>
      </c>
      <c r="F64" s="39"/>
    </row>
    <row r="65" spans="1:6" x14ac:dyDescent="0.2">
      <c r="A65" s="30">
        <v>61</v>
      </c>
      <c r="B65" s="58">
        <v>2013</v>
      </c>
      <c r="C65" s="30" t="s">
        <v>52</v>
      </c>
      <c r="D65" s="30" t="s">
        <v>52</v>
      </c>
      <c r="E65" s="45">
        <v>26</v>
      </c>
      <c r="F65" s="39"/>
    </row>
    <row r="66" spans="1:6" x14ac:dyDescent="0.2">
      <c r="A66" s="30">
        <v>62</v>
      </c>
      <c r="B66" s="58">
        <v>2013</v>
      </c>
      <c r="C66" s="30" t="s">
        <v>53</v>
      </c>
      <c r="D66" s="30" t="s">
        <v>53</v>
      </c>
      <c r="E66" s="45">
        <v>3</v>
      </c>
      <c r="F66" s="39"/>
    </row>
    <row r="67" spans="1:6" x14ac:dyDescent="0.2">
      <c r="A67" s="30">
        <v>63</v>
      </c>
      <c r="B67" s="58">
        <v>2013</v>
      </c>
      <c r="C67" s="30" t="s">
        <v>54</v>
      </c>
      <c r="D67" s="30" t="s">
        <v>54</v>
      </c>
      <c r="E67" s="45">
        <v>0</v>
      </c>
      <c r="F67" s="39"/>
    </row>
    <row r="68" spans="1:6" x14ac:dyDescent="0.2">
      <c r="A68" s="30">
        <v>64</v>
      </c>
      <c r="B68" s="58">
        <v>2013</v>
      </c>
      <c r="C68" s="30" t="s">
        <v>54</v>
      </c>
      <c r="D68" s="30" t="s">
        <v>75</v>
      </c>
      <c r="E68" s="45">
        <v>30</v>
      </c>
      <c r="F68" s="39"/>
    </row>
    <row r="69" spans="1:6" x14ac:dyDescent="0.2">
      <c r="A69" s="30">
        <v>65</v>
      </c>
      <c r="B69" s="58">
        <v>2013</v>
      </c>
      <c r="C69" s="30" t="s">
        <v>54</v>
      </c>
      <c r="D69" s="30" t="s">
        <v>76</v>
      </c>
      <c r="E69" s="45">
        <v>10</v>
      </c>
      <c r="F69" s="39"/>
    </row>
    <row r="70" spans="1:6" x14ac:dyDescent="0.2">
      <c r="A70" s="30">
        <v>66</v>
      </c>
      <c r="B70" s="58">
        <v>2013</v>
      </c>
      <c r="C70" s="30" t="s">
        <v>55</v>
      </c>
      <c r="D70" s="30" t="s">
        <v>77</v>
      </c>
      <c r="E70" s="45">
        <v>5</v>
      </c>
      <c r="F70" s="39"/>
    </row>
    <row r="71" spans="1:6" x14ac:dyDescent="0.2">
      <c r="A71" s="30">
        <v>67</v>
      </c>
      <c r="B71" s="58">
        <v>2013</v>
      </c>
      <c r="C71" s="30" t="s">
        <v>55</v>
      </c>
      <c r="D71" s="30" t="s">
        <v>78</v>
      </c>
      <c r="E71" s="45">
        <v>5</v>
      </c>
      <c r="F71" s="39"/>
    </row>
    <row r="72" spans="1:6" x14ac:dyDescent="0.2">
      <c r="A72" s="30">
        <v>68</v>
      </c>
      <c r="B72" s="58">
        <v>2013</v>
      </c>
      <c r="C72" s="30" t="s">
        <v>53</v>
      </c>
      <c r="D72" s="30" t="s">
        <v>73</v>
      </c>
      <c r="E72" s="45">
        <v>8</v>
      </c>
      <c r="F72" s="39"/>
    </row>
    <row r="73" spans="1:6" x14ac:dyDescent="0.2">
      <c r="A73" s="30">
        <v>69</v>
      </c>
      <c r="B73" s="58">
        <v>2013</v>
      </c>
      <c r="C73" s="30" t="s">
        <v>56</v>
      </c>
      <c r="D73" s="30" t="s">
        <v>82</v>
      </c>
      <c r="E73" s="45">
        <v>5</v>
      </c>
      <c r="F73" s="39"/>
    </row>
    <row r="74" spans="1:6" x14ac:dyDescent="0.2">
      <c r="A74" s="30">
        <v>70</v>
      </c>
      <c r="B74" s="58">
        <v>2013</v>
      </c>
      <c r="C74" s="30" t="s">
        <v>52</v>
      </c>
      <c r="D74" s="30" t="s">
        <v>68</v>
      </c>
      <c r="E74" s="45">
        <v>5</v>
      </c>
      <c r="F74" s="39"/>
    </row>
    <row r="75" spans="1:6" x14ac:dyDescent="0.2">
      <c r="A75" s="30">
        <v>71</v>
      </c>
      <c r="B75" s="58">
        <v>2013</v>
      </c>
      <c r="C75" s="30" t="s">
        <v>53</v>
      </c>
      <c r="D75" s="30" t="s">
        <v>74</v>
      </c>
      <c r="E75" s="45">
        <v>10</v>
      </c>
      <c r="F75" s="39"/>
    </row>
    <row r="76" spans="1:6" x14ac:dyDescent="0.2">
      <c r="A76" s="30">
        <v>72</v>
      </c>
      <c r="B76" s="58">
        <v>2013</v>
      </c>
      <c r="C76" s="30" t="s">
        <v>56</v>
      </c>
      <c r="D76" s="30" t="s">
        <v>83</v>
      </c>
      <c r="E76" s="39">
        <v>8</v>
      </c>
      <c r="F76" s="39"/>
    </row>
    <row r="77" spans="1:6" x14ac:dyDescent="0.2">
      <c r="A77" s="30">
        <v>73</v>
      </c>
      <c r="B77" s="58">
        <v>2014</v>
      </c>
      <c r="C77" s="30" t="s">
        <v>51</v>
      </c>
      <c r="D77" s="30" t="s">
        <v>63</v>
      </c>
      <c r="E77" s="45">
        <v>6</v>
      </c>
      <c r="F77" s="39"/>
    </row>
    <row r="78" spans="1:6" x14ac:dyDescent="0.2">
      <c r="A78" s="30">
        <v>74</v>
      </c>
      <c r="B78" s="58">
        <v>2014</v>
      </c>
      <c r="C78" s="30" t="s">
        <v>56</v>
      </c>
      <c r="D78" s="30" t="s">
        <v>79</v>
      </c>
      <c r="E78" s="45">
        <v>26</v>
      </c>
      <c r="F78" s="39"/>
    </row>
    <row r="79" spans="1:6" x14ac:dyDescent="0.2">
      <c r="A79" s="30">
        <v>75</v>
      </c>
      <c r="B79" s="58">
        <v>2014</v>
      </c>
      <c r="C79" s="30" t="s">
        <v>53</v>
      </c>
      <c r="D79" s="30" t="s">
        <v>69</v>
      </c>
      <c r="E79" s="45">
        <v>2</v>
      </c>
      <c r="F79" s="39"/>
    </row>
    <row r="80" spans="1:6" x14ac:dyDescent="0.2">
      <c r="A80" s="30">
        <v>76</v>
      </c>
      <c r="B80" s="58">
        <v>2014</v>
      </c>
      <c r="C80" s="30" t="s">
        <v>51</v>
      </c>
      <c r="D80" s="30" t="s">
        <v>64</v>
      </c>
      <c r="E80" s="45">
        <v>6</v>
      </c>
      <c r="F80" s="39"/>
    </row>
    <row r="81" spans="1:6" x14ac:dyDescent="0.2">
      <c r="A81" s="30">
        <v>77</v>
      </c>
      <c r="B81" s="58">
        <v>2014</v>
      </c>
      <c r="C81" s="30" t="s">
        <v>51</v>
      </c>
      <c r="D81" s="30" t="s">
        <v>65</v>
      </c>
      <c r="E81" s="45">
        <v>7</v>
      </c>
      <c r="F81" s="39"/>
    </row>
    <row r="82" spans="1:6" x14ac:dyDescent="0.2">
      <c r="A82" s="30">
        <v>78</v>
      </c>
      <c r="B82" s="58">
        <v>2014</v>
      </c>
      <c r="C82" s="30" t="s">
        <v>53</v>
      </c>
      <c r="D82" s="30" t="s">
        <v>70</v>
      </c>
      <c r="E82" s="45">
        <v>8</v>
      </c>
      <c r="F82" s="39"/>
    </row>
    <row r="83" spans="1:6" x14ac:dyDescent="0.2">
      <c r="A83" s="30">
        <v>79</v>
      </c>
      <c r="B83" s="58">
        <v>2014</v>
      </c>
      <c r="C83" s="30" t="s">
        <v>56</v>
      </c>
      <c r="D83" s="30" t="s">
        <v>80</v>
      </c>
      <c r="E83" s="45">
        <v>0</v>
      </c>
      <c r="F83" s="39"/>
    </row>
    <row r="84" spans="1:6" x14ac:dyDescent="0.2">
      <c r="A84" s="30">
        <v>80</v>
      </c>
      <c r="B84" s="58">
        <v>2014</v>
      </c>
      <c r="C84" s="30" t="s">
        <v>51</v>
      </c>
      <c r="D84" s="30" t="s">
        <v>66</v>
      </c>
      <c r="E84" s="45">
        <v>3</v>
      </c>
      <c r="F84" s="39"/>
    </row>
    <row r="85" spans="1:6" x14ac:dyDescent="0.2">
      <c r="A85" s="30">
        <v>81</v>
      </c>
      <c r="B85" s="58">
        <v>2014</v>
      </c>
      <c r="C85" s="30" t="s">
        <v>56</v>
      </c>
      <c r="D85" s="30" t="s">
        <v>81</v>
      </c>
      <c r="E85" s="45">
        <v>1</v>
      </c>
      <c r="F85" s="39"/>
    </row>
    <row r="86" spans="1:6" x14ac:dyDescent="0.2">
      <c r="A86" s="30">
        <v>82</v>
      </c>
      <c r="B86" s="58">
        <v>2014</v>
      </c>
      <c r="C86" s="30" t="s">
        <v>51</v>
      </c>
      <c r="D86" s="30" t="s">
        <v>67</v>
      </c>
      <c r="E86" s="45">
        <v>2</v>
      </c>
      <c r="F86" s="39"/>
    </row>
    <row r="87" spans="1:6" x14ac:dyDescent="0.2">
      <c r="A87" s="30">
        <v>83</v>
      </c>
      <c r="B87" s="58">
        <v>2014</v>
      </c>
      <c r="C87" s="30" t="s">
        <v>53</v>
      </c>
      <c r="D87" s="30" t="s">
        <v>71</v>
      </c>
      <c r="E87" s="45">
        <v>1</v>
      </c>
      <c r="F87" s="39"/>
    </row>
    <row r="88" spans="1:6" x14ac:dyDescent="0.2">
      <c r="A88" s="30">
        <v>84</v>
      </c>
      <c r="B88" s="58">
        <v>2014</v>
      </c>
      <c r="C88" s="30" t="s">
        <v>53</v>
      </c>
      <c r="D88" s="30" t="s">
        <v>72</v>
      </c>
      <c r="E88" s="45">
        <v>2</v>
      </c>
      <c r="F88" s="39"/>
    </row>
    <row r="89" spans="1:6" x14ac:dyDescent="0.2">
      <c r="A89" s="30">
        <v>85</v>
      </c>
      <c r="B89" s="58">
        <v>2014</v>
      </c>
      <c r="C89" s="30" t="s">
        <v>52</v>
      </c>
      <c r="D89" s="30" t="s">
        <v>52</v>
      </c>
      <c r="E89" s="45">
        <v>15</v>
      </c>
      <c r="F89" s="39"/>
    </row>
    <row r="90" spans="1:6" x14ac:dyDescent="0.2">
      <c r="A90" s="30">
        <v>86</v>
      </c>
      <c r="B90" s="58">
        <v>2014</v>
      </c>
      <c r="C90" s="30" t="s">
        <v>53</v>
      </c>
      <c r="D90" s="30" t="s">
        <v>53</v>
      </c>
      <c r="E90" s="45">
        <v>6</v>
      </c>
      <c r="F90" s="39"/>
    </row>
    <row r="91" spans="1:6" x14ac:dyDescent="0.2">
      <c r="A91" s="30">
        <v>87</v>
      </c>
      <c r="B91" s="58">
        <v>2014</v>
      </c>
      <c r="C91" s="30" t="s">
        <v>54</v>
      </c>
      <c r="D91" s="30" t="s">
        <v>54</v>
      </c>
      <c r="E91" s="45">
        <v>2</v>
      </c>
      <c r="F91" s="39"/>
    </row>
    <row r="92" spans="1:6" x14ac:dyDescent="0.2">
      <c r="A92" s="30">
        <v>88</v>
      </c>
      <c r="B92" s="58">
        <v>2014</v>
      </c>
      <c r="C92" s="30" t="s">
        <v>54</v>
      </c>
      <c r="D92" s="30" t="s">
        <v>75</v>
      </c>
      <c r="E92" s="45">
        <v>16</v>
      </c>
      <c r="F92" s="39"/>
    </row>
    <row r="93" spans="1:6" x14ac:dyDescent="0.2">
      <c r="A93" s="30">
        <v>89</v>
      </c>
      <c r="B93" s="58">
        <v>2014</v>
      </c>
      <c r="C93" s="30" t="s">
        <v>54</v>
      </c>
      <c r="D93" s="30" t="s">
        <v>76</v>
      </c>
      <c r="E93" s="45">
        <v>13</v>
      </c>
      <c r="F93" s="39"/>
    </row>
    <row r="94" spans="1:6" x14ac:dyDescent="0.2">
      <c r="A94" s="30">
        <v>90</v>
      </c>
      <c r="B94" s="58">
        <v>2014</v>
      </c>
      <c r="C94" s="30" t="s">
        <v>55</v>
      </c>
      <c r="D94" s="30" t="s">
        <v>77</v>
      </c>
      <c r="E94" s="45">
        <v>4</v>
      </c>
      <c r="F94" s="39"/>
    </row>
    <row r="95" spans="1:6" x14ac:dyDescent="0.2">
      <c r="A95" s="30">
        <v>91</v>
      </c>
      <c r="B95" s="58">
        <v>2014</v>
      </c>
      <c r="C95" s="30" t="s">
        <v>55</v>
      </c>
      <c r="D95" s="30" t="s">
        <v>78</v>
      </c>
      <c r="E95" s="45">
        <v>0</v>
      </c>
      <c r="F95" s="39"/>
    </row>
    <row r="96" spans="1:6" x14ac:dyDescent="0.2">
      <c r="A96" s="30">
        <v>92</v>
      </c>
      <c r="B96" s="58">
        <v>2014</v>
      </c>
      <c r="C96" s="30" t="s">
        <v>53</v>
      </c>
      <c r="D96" s="30" t="s">
        <v>73</v>
      </c>
      <c r="E96" s="45">
        <v>16</v>
      </c>
      <c r="F96" s="39"/>
    </row>
    <row r="97" spans="1:6" x14ac:dyDescent="0.2">
      <c r="A97" s="30">
        <v>93</v>
      </c>
      <c r="B97" s="58">
        <v>2014</v>
      </c>
      <c r="C97" s="30" t="s">
        <v>56</v>
      </c>
      <c r="D97" s="30" t="s">
        <v>82</v>
      </c>
      <c r="E97" s="45">
        <v>7</v>
      </c>
      <c r="F97" s="39"/>
    </row>
    <row r="98" spans="1:6" x14ac:dyDescent="0.2">
      <c r="A98" s="30">
        <v>94</v>
      </c>
      <c r="B98" s="58">
        <v>2014</v>
      </c>
      <c r="C98" s="30" t="s">
        <v>52</v>
      </c>
      <c r="D98" s="30" t="s">
        <v>68</v>
      </c>
      <c r="E98" s="45">
        <v>1</v>
      </c>
      <c r="F98" s="39"/>
    </row>
    <row r="99" spans="1:6" x14ac:dyDescent="0.2">
      <c r="A99" s="30">
        <v>95</v>
      </c>
      <c r="B99" s="58">
        <v>2014</v>
      </c>
      <c r="C99" s="30" t="s">
        <v>53</v>
      </c>
      <c r="D99" s="30" t="s">
        <v>74</v>
      </c>
      <c r="E99" s="45">
        <v>4</v>
      </c>
      <c r="F99" s="39"/>
    </row>
    <row r="100" spans="1:6" x14ac:dyDescent="0.2">
      <c r="A100" s="30">
        <v>96</v>
      </c>
      <c r="B100" s="58">
        <v>2014</v>
      </c>
      <c r="C100" s="30" t="s">
        <v>56</v>
      </c>
      <c r="D100" s="30" t="s">
        <v>83</v>
      </c>
      <c r="E100" s="39">
        <v>8</v>
      </c>
      <c r="F100" s="39"/>
    </row>
    <row r="101" spans="1:6" x14ac:dyDescent="0.2">
      <c r="A101" s="30">
        <v>97</v>
      </c>
      <c r="B101" s="58">
        <v>2015</v>
      </c>
      <c r="C101" s="30" t="s">
        <v>51</v>
      </c>
      <c r="D101" s="30" t="s">
        <v>63</v>
      </c>
      <c r="E101" s="45">
        <v>4</v>
      </c>
      <c r="F101" s="39"/>
    </row>
    <row r="102" spans="1:6" x14ac:dyDescent="0.2">
      <c r="A102" s="30">
        <v>98</v>
      </c>
      <c r="B102" s="58">
        <v>2015</v>
      </c>
      <c r="C102" s="30" t="s">
        <v>56</v>
      </c>
      <c r="D102" s="30" t="s">
        <v>79</v>
      </c>
      <c r="E102" s="45">
        <v>20</v>
      </c>
      <c r="F102" s="39"/>
    </row>
    <row r="103" spans="1:6" x14ac:dyDescent="0.2">
      <c r="A103" s="30">
        <v>99</v>
      </c>
      <c r="B103" s="58">
        <v>2015</v>
      </c>
      <c r="C103" s="30" t="s">
        <v>53</v>
      </c>
      <c r="D103" s="30" t="s">
        <v>69</v>
      </c>
      <c r="E103" s="45">
        <v>2</v>
      </c>
      <c r="F103" s="39"/>
    </row>
    <row r="104" spans="1:6" x14ac:dyDescent="0.2">
      <c r="A104" s="30">
        <v>100</v>
      </c>
      <c r="B104" s="58">
        <v>2015</v>
      </c>
      <c r="C104" s="30" t="s">
        <v>51</v>
      </c>
      <c r="D104" s="30" t="s">
        <v>64</v>
      </c>
      <c r="E104" s="45">
        <v>1</v>
      </c>
      <c r="F104" s="39"/>
    </row>
    <row r="105" spans="1:6" x14ac:dyDescent="0.2">
      <c r="A105" s="30">
        <v>101</v>
      </c>
      <c r="B105" s="58">
        <v>2015</v>
      </c>
      <c r="C105" s="30" t="s">
        <v>51</v>
      </c>
      <c r="D105" s="30" t="s">
        <v>65</v>
      </c>
      <c r="E105" s="45">
        <v>4</v>
      </c>
      <c r="F105" s="39"/>
    </row>
    <row r="106" spans="1:6" x14ac:dyDescent="0.2">
      <c r="A106" s="30">
        <v>102</v>
      </c>
      <c r="B106" s="58">
        <v>2015</v>
      </c>
      <c r="C106" s="30" t="s">
        <v>53</v>
      </c>
      <c r="D106" s="30" t="s">
        <v>70</v>
      </c>
      <c r="E106" s="45">
        <v>13</v>
      </c>
      <c r="F106" s="39"/>
    </row>
    <row r="107" spans="1:6" x14ac:dyDescent="0.2">
      <c r="A107" s="30">
        <v>103</v>
      </c>
      <c r="B107" s="58">
        <v>2015</v>
      </c>
      <c r="C107" s="30" t="s">
        <v>56</v>
      </c>
      <c r="D107" s="30" t="s">
        <v>80</v>
      </c>
      <c r="E107" s="45">
        <v>0</v>
      </c>
      <c r="F107" s="39"/>
    </row>
    <row r="108" spans="1:6" x14ac:dyDescent="0.2">
      <c r="A108" s="30">
        <v>104</v>
      </c>
      <c r="B108" s="58">
        <v>2015</v>
      </c>
      <c r="C108" s="30" t="s">
        <v>51</v>
      </c>
      <c r="D108" s="30" t="s">
        <v>66</v>
      </c>
      <c r="E108" s="45">
        <v>5</v>
      </c>
      <c r="F108" s="39"/>
    </row>
    <row r="109" spans="1:6" x14ac:dyDescent="0.2">
      <c r="A109" s="30">
        <v>105</v>
      </c>
      <c r="B109" s="58">
        <v>2015</v>
      </c>
      <c r="C109" s="30" t="s">
        <v>56</v>
      </c>
      <c r="D109" s="30" t="s">
        <v>81</v>
      </c>
      <c r="E109" s="45">
        <v>3</v>
      </c>
      <c r="F109" s="39"/>
    </row>
    <row r="110" spans="1:6" x14ac:dyDescent="0.2">
      <c r="A110" s="30">
        <v>106</v>
      </c>
      <c r="B110" s="58">
        <v>2015</v>
      </c>
      <c r="C110" s="30" t="s">
        <v>51</v>
      </c>
      <c r="D110" s="30" t="s">
        <v>67</v>
      </c>
      <c r="E110" s="45">
        <v>1</v>
      </c>
      <c r="F110" s="39"/>
    </row>
    <row r="111" spans="1:6" x14ac:dyDescent="0.2">
      <c r="A111" s="30">
        <v>107</v>
      </c>
      <c r="B111" s="58">
        <v>2015</v>
      </c>
      <c r="C111" s="30" t="s">
        <v>53</v>
      </c>
      <c r="D111" s="30" t="s">
        <v>71</v>
      </c>
      <c r="E111" s="45">
        <v>0</v>
      </c>
      <c r="F111" s="39"/>
    </row>
    <row r="112" spans="1:6" x14ac:dyDescent="0.2">
      <c r="A112" s="30">
        <v>108</v>
      </c>
      <c r="B112" s="58">
        <v>2015</v>
      </c>
      <c r="C112" s="30" t="s">
        <v>53</v>
      </c>
      <c r="D112" s="30" t="s">
        <v>72</v>
      </c>
      <c r="E112" s="45">
        <v>4</v>
      </c>
      <c r="F112" s="39"/>
    </row>
    <row r="113" spans="1:6" x14ac:dyDescent="0.2">
      <c r="A113" s="30">
        <v>109</v>
      </c>
      <c r="B113" s="58">
        <v>2015</v>
      </c>
      <c r="C113" s="30" t="s">
        <v>52</v>
      </c>
      <c r="D113" s="30" t="s">
        <v>52</v>
      </c>
      <c r="E113" s="45">
        <v>7</v>
      </c>
      <c r="F113" s="39"/>
    </row>
    <row r="114" spans="1:6" x14ac:dyDescent="0.2">
      <c r="A114" s="30">
        <v>110</v>
      </c>
      <c r="B114" s="58">
        <v>2015</v>
      </c>
      <c r="C114" s="30" t="s">
        <v>53</v>
      </c>
      <c r="D114" s="30" t="s">
        <v>53</v>
      </c>
      <c r="E114" s="45">
        <v>4</v>
      </c>
      <c r="F114" s="39"/>
    </row>
    <row r="115" spans="1:6" x14ac:dyDescent="0.2">
      <c r="A115" s="30">
        <v>111</v>
      </c>
      <c r="B115" s="58">
        <v>2015</v>
      </c>
      <c r="C115" s="30" t="s">
        <v>54</v>
      </c>
      <c r="D115" s="30" t="s">
        <v>54</v>
      </c>
      <c r="E115" s="45">
        <v>1</v>
      </c>
      <c r="F115" s="39"/>
    </row>
    <row r="116" spans="1:6" x14ac:dyDescent="0.2">
      <c r="A116" s="30">
        <v>112</v>
      </c>
      <c r="B116" s="58">
        <v>2015</v>
      </c>
      <c r="C116" s="30" t="s">
        <v>54</v>
      </c>
      <c r="D116" s="30" t="s">
        <v>75</v>
      </c>
      <c r="E116" s="45">
        <v>30</v>
      </c>
      <c r="F116" s="39"/>
    </row>
    <row r="117" spans="1:6" x14ac:dyDescent="0.2">
      <c r="A117" s="30">
        <v>113</v>
      </c>
      <c r="B117" s="58">
        <v>2015</v>
      </c>
      <c r="C117" s="30" t="s">
        <v>54</v>
      </c>
      <c r="D117" s="30" t="s">
        <v>76</v>
      </c>
      <c r="E117" s="45">
        <v>13</v>
      </c>
      <c r="F117" s="39"/>
    </row>
    <row r="118" spans="1:6" x14ac:dyDescent="0.2">
      <c r="A118" s="30">
        <v>114</v>
      </c>
      <c r="B118" s="58">
        <v>2015</v>
      </c>
      <c r="C118" s="30" t="s">
        <v>55</v>
      </c>
      <c r="D118" s="30" t="s">
        <v>77</v>
      </c>
      <c r="E118" s="45">
        <v>1</v>
      </c>
      <c r="F118" s="39"/>
    </row>
    <row r="119" spans="1:6" x14ac:dyDescent="0.2">
      <c r="A119" s="30">
        <v>115</v>
      </c>
      <c r="B119" s="58">
        <v>2015</v>
      </c>
      <c r="C119" s="30" t="s">
        <v>55</v>
      </c>
      <c r="D119" s="30" t="s">
        <v>78</v>
      </c>
      <c r="E119" s="45">
        <v>5</v>
      </c>
      <c r="F119" s="39"/>
    </row>
    <row r="120" spans="1:6" x14ac:dyDescent="0.2">
      <c r="A120" s="30">
        <v>116</v>
      </c>
      <c r="B120" s="58">
        <v>2015</v>
      </c>
      <c r="C120" s="30" t="s">
        <v>53</v>
      </c>
      <c r="D120" s="30" t="s">
        <v>73</v>
      </c>
      <c r="E120" s="45">
        <v>13</v>
      </c>
      <c r="F120" s="39"/>
    </row>
    <row r="121" spans="1:6" x14ac:dyDescent="0.2">
      <c r="A121" s="30">
        <v>117</v>
      </c>
      <c r="B121" s="58">
        <v>2015</v>
      </c>
      <c r="C121" s="30" t="s">
        <v>56</v>
      </c>
      <c r="D121" s="30" t="s">
        <v>82</v>
      </c>
      <c r="E121" s="45">
        <v>2</v>
      </c>
      <c r="F121" s="39"/>
    </row>
    <row r="122" spans="1:6" x14ac:dyDescent="0.2">
      <c r="A122" s="30">
        <v>118</v>
      </c>
      <c r="B122" s="58">
        <v>2015</v>
      </c>
      <c r="C122" s="30" t="s">
        <v>52</v>
      </c>
      <c r="D122" s="30" t="s">
        <v>68</v>
      </c>
      <c r="E122" s="45">
        <v>0</v>
      </c>
      <c r="F122" s="39"/>
    </row>
    <row r="123" spans="1:6" x14ac:dyDescent="0.2">
      <c r="A123" s="30">
        <v>119</v>
      </c>
      <c r="B123" s="58">
        <v>2015</v>
      </c>
      <c r="C123" s="30" t="s">
        <v>53</v>
      </c>
      <c r="D123" s="30" t="s">
        <v>74</v>
      </c>
      <c r="E123" s="45">
        <v>14</v>
      </c>
      <c r="F123" s="39"/>
    </row>
    <row r="124" spans="1:6" x14ac:dyDescent="0.2">
      <c r="A124" s="30">
        <v>120</v>
      </c>
      <c r="B124" s="58">
        <v>2015</v>
      </c>
      <c r="C124" s="30" t="s">
        <v>56</v>
      </c>
      <c r="D124" s="30" t="s">
        <v>83</v>
      </c>
      <c r="E124" s="39">
        <v>3</v>
      </c>
      <c r="F124" s="39"/>
    </row>
    <row r="125" spans="1:6" x14ac:dyDescent="0.2">
      <c r="A125" s="30">
        <v>121</v>
      </c>
      <c r="B125" s="58">
        <v>2016</v>
      </c>
      <c r="C125" s="30" t="s">
        <v>51</v>
      </c>
      <c r="D125" s="30" t="s">
        <v>63</v>
      </c>
      <c r="E125" s="45">
        <v>4</v>
      </c>
      <c r="F125" s="39"/>
    </row>
    <row r="126" spans="1:6" x14ac:dyDescent="0.2">
      <c r="A126" s="30">
        <v>122</v>
      </c>
      <c r="B126" s="58">
        <v>2016</v>
      </c>
      <c r="C126" s="30" t="s">
        <v>56</v>
      </c>
      <c r="D126" s="30" t="s">
        <v>79</v>
      </c>
      <c r="E126" s="45">
        <v>42</v>
      </c>
      <c r="F126" s="39"/>
    </row>
    <row r="127" spans="1:6" x14ac:dyDescent="0.2">
      <c r="A127" s="30">
        <v>123</v>
      </c>
      <c r="B127" s="58">
        <v>2016</v>
      </c>
      <c r="C127" s="30" t="s">
        <v>53</v>
      </c>
      <c r="D127" s="30" t="s">
        <v>69</v>
      </c>
      <c r="E127" s="45">
        <v>4</v>
      </c>
      <c r="F127" s="39"/>
    </row>
    <row r="128" spans="1:6" x14ac:dyDescent="0.2">
      <c r="A128" s="30">
        <v>124</v>
      </c>
      <c r="B128" s="58">
        <v>2016</v>
      </c>
      <c r="C128" s="30" t="s">
        <v>51</v>
      </c>
      <c r="D128" s="30" t="s">
        <v>64</v>
      </c>
      <c r="E128" s="45">
        <v>4</v>
      </c>
      <c r="F128" s="39"/>
    </row>
    <row r="129" spans="1:6" x14ac:dyDescent="0.2">
      <c r="A129" s="30">
        <v>125</v>
      </c>
      <c r="B129" s="58">
        <v>2016</v>
      </c>
      <c r="C129" s="30" t="s">
        <v>51</v>
      </c>
      <c r="D129" s="30" t="s">
        <v>65</v>
      </c>
      <c r="E129" s="45">
        <v>11</v>
      </c>
      <c r="F129" s="39"/>
    </row>
    <row r="130" spans="1:6" x14ac:dyDescent="0.2">
      <c r="A130" s="30">
        <v>126</v>
      </c>
      <c r="B130" s="58">
        <v>2016</v>
      </c>
      <c r="C130" s="30" t="s">
        <v>53</v>
      </c>
      <c r="D130" s="30" t="s">
        <v>70</v>
      </c>
      <c r="E130" s="45">
        <v>24</v>
      </c>
      <c r="F130" s="39"/>
    </row>
    <row r="131" spans="1:6" x14ac:dyDescent="0.2">
      <c r="A131" s="30">
        <v>127</v>
      </c>
      <c r="B131" s="58">
        <v>2016</v>
      </c>
      <c r="C131" s="30" t="s">
        <v>56</v>
      </c>
      <c r="D131" s="30" t="s">
        <v>80</v>
      </c>
      <c r="E131" s="45">
        <v>0</v>
      </c>
      <c r="F131" s="39"/>
    </row>
    <row r="132" spans="1:6" x14ac:dyDescent="0.2">
      <c r="A132" s="30">
        <v>128</v>
      </c>
      <c r="B132" s="58">
        <v>2016</v>
      </c>
      <c r="C132" s="30" t="s">
        <v>51</v>
      </c>
      <c r="D132" s="30" t="s">
        <v>66</v>
      </c>
      <c r="E132" s="45">
        <v>3</v>
      </c>
      <c r="F132" s="39"/>
    </row>
    <row r="133" spans="1:6" x14ac:dyDescent="0.2">
      <c r="A133" s="30">
        <v>129</v>
      </c>
      <c r="B133" s="58">
        <v>2016</v>
      </c>
      <c r="C133" s="30" t="s">
        <v>56</v>
      </c>
      <c r="D133" s="30" t="s">
        <v>81</v>
      </c>
      <c r="E133" s="45">
        <v>2</v>
      </c>
      <c r="F133" s="39"/>
    </row>
    <row r="134" spans="1:6" x14ac:dyDescent="0.2">
      <c r="A134" s="30">
        <v>130</v>
      </c>
      <c r="B134" s="58">
        <v>2016</v>
      </c>
      <c r="C134" s="30" t="s">
        <v>51</v>
      </c>
      <c r="D134" s="30" t="s">
        <v>67</v>
      </c>
      <c r="E134" s="45">
        <v>0</v>
      </c>
      <c r="F134" s="39"/>
    </row>
    <row r="135" spans="1:6" x14ac:dyDescent="0.2">
      <c r="A135" s="30">
        <v>131</v>
      </c>
      <c r="B135" s="58">
        <v>2016</v>
      </c>
      <c r="C135" s="30" t="s">
        <v>53</v>
      </c>
      <c r="D135" s="30" t="s">
        <v>71</v>
      </c>
      <c r="E135" s="45">
        <v>1</v>
      </c>
      <c r="F135" s="39"/>
    </row>
    <row r="136" spans="1:6" x14ac:dyDescent="0.2">
      <c r="A136" s="30">
        <v>132</v>
      </c>
      <c r="B136" s="58">
        <v>2016</v>
      </c>
      <c r="C136" s="30" t="s">
        <v>53</v>
      </c>
      <c r="D136" s="30" t="s">
        <v>72</v>
      </c>
      <c r="E136" s="45">
        <v>4</v>
      </c>
      <c r="F136" s="39"/>
    </row>
    <row r="137" spans="1:6" x14ac:dyDescent="0.2">
      <c r="A137" s="30">
        <v>133</v>
      </c>
      <c r="B137" s="58">
        <v>2016</v>
      </c>
      <c r="C137" s="30" t="s">
        <v>52</v>
      </c>
      <c r="D137" s="30" t="s">
        <v>52</v>
      </c>
      <c r="E137" s="45">
        <v>16</v>
      </c>
      <c r="F137" s="39"/>
    </row>
    <row r="138" spans="1:6" x14ac:dyDescent="0.2">
      <c r="A138" s="30">
        <v>134</v>
      </c>
      <c r="B138" s="58">
        <v>2016</v>
      </c>
      <c r="C138" s="30" t="s">
        <v>53</v>
      </c>
      <c r="D138" s="30" t="s">
        <v>53</v>
      </c>
      <c r="E138" s="45">
        <v>5</v>
      </c>
      <c r="F138" s="39"/>
    </row>
    <row r="139" spans="1:6" x14ac:dyDescent="0.2">
      <c r="A139" s="30">
        <v>135</v>
      </c>
      <c r="B139" s="58">
        <v>2016</v>
      </c>
      <c r="C139" s="30" t="s">
        <v>54</v>
      </c>
      <c r="D139" s="30" t="s">
        <v>54</v>
      </c>
      <c r="E139" s="45">
        <v>2</v>
      </c>
      <c r="F139" s="39"/>
    </row>
    <row r="140" spans="1:6" x14ac:dyDescent="0.2">
      <c r="A140" s="30">
        <v>136</v>
      </c>
      <c r="B140" s="58">
        <v>2016</v>
      </c>
      <c r="C140" s="30" t="s">
        <v>54</v>
      </c>
      <c r="D140" s="30" t="s">
        <v>75</v>
      </c>
      <c r="E140" s="45">
        <v>17</v>
      </c>
      <c r="F140" s="39"/>
    </row>
    <row r="141" spans="1:6" x14ac:dyDescent="0.2">
      <c r="A141" s="30">
        <v>137</v>
      </c>
      <c r="B141" s="58">
        <v>2016</v>
      </c>
      <c r="C141" s="30" t="s">
        <v>54</v>
      </c>
      <c r="D141" s="30" t="s">
        <v>76</v>
      </c>
      <c r="E141" s="45">
        <v>25</v>
      </c>
      <c r="F141" s="39"/>
    </row>
    <row r="142" spans="1:6" x14ac:dyDescent="0.2">
      <c r="A142" s="30">
        <v>138</v>
      </c>
      <c r="B142" s="58">
        <v>2016</v>
      </c>
      <c r="C142" s="30" t="s">
        <v>55</v>
      </c>
      <c r="D142" s="30" t="s">
        <v>77</v>
      </c>
      <c r="E142" s="45">
        <v>3</v>
      </c>
      <c r="F142" s="39"/>
    </row>
    <row r="143" spans="1:6" x14ac:dyDescent="0.2">
      <c r="A143" s="30">
        <v>139</v>
      </c>
      <c r="B143" s="58">
        <v>2016</v>
      </c>
      <c r="C143" s="30" t="s">
        <v>55</v>
      </c>
      <c r="D143" s="30" t="s">
        <v>78</v>
      </c>
      <c r="E143" s="45">
        <v>4</v>
      </c>
      <c r="F143" s="39"/>
    </row>
    <row r="144" spans="1:6" x14ac:dyDescent="0.2">
      <c r="A144" s="30">
        <v>140</v>
      </c>
      <c r="B144" s="58">
        <v>2016</v>
      </c>
      <c r="C144" s="30" t="s">
        <v>53</v>
      </c>
      <c r="D144" s="30" t="s">
        <v>73</v>
      </c>
      <c r="E144" s="45">
        <v>15</v>
      </c>
      <c r="F144" s="39"/>
    </row>
    <row r="145" spans="1:6" x14ac:dyDescent="0.2">
      <c r="A145" s="30">
        <v>141</v>
      </c>
      <c r="B145" s="58">
        <v>2016</v>
      </c>
      <c r="C145" s="30" t="s">
        <v>56</v>
      </c>
      <c r="D145" s="30" t="s">
        <v>82</v>
      </c>
      <c r="E145" s="45">
        <v>10</v>
      </c>
      <c r="F145" s="39"/>
    </row>
    <row r="146" spans="1:6" x14ac:dyDescent="0.2">
      <c r="A146" s="30">
        <v>142</v>
      </c>
      <c r="B146" s="58">
        <v>2016</v>
      </c>
      <c r="C146" s="30" t="s">
        <v>52</v>
      </c>
      <c r="D146" s="30" t="s">
        <v>68</v>
      </c>
      <c r="E146" s="45">
        <v>0</v>
      </c>
      <c r="F146" s="39"/>
    </row>
    <row r="147" spans="1:6" x14ac:dyDescent="0.2">
      <c r="A147" s="30">
        <v>143</v>
      </c>
      <c r="B147" s="58">
        <v>2016</v>
      </c>
      <c r="C147" s="30" t="s">
        <v>53</v>
      </c>
      <c r="D147" s="30" t="s">
        <v>74</v>
      </c>
      <c r="E147" s="45">
        <v>13</v>
      </c>
      <c r="F147" s="39"/>
    </row>
    <row r="148" spans="1:6" x14ac:dyDescent="0.2">
      <c r="A148" s="30">
        <v>144</v>
      </c>
      <c r="B148" s="58">
        <v>2016</v>
      </c>
      <c r="C148" s="30" t="s">
        <v>56</v>
      </c>
      <c r="D148" s="30" t="s">
        <v>83</v>
      </c>
      <c r="E148" s="39">
        <v>6</v>
      </c>
      <c r="F148" s="39"/>
    </row>
    <row r="149" spans="1:6" x14ac:dyDescent="0.2">
      <c r="A149" s="30">
        <v>145</v>
      </c>
      <c r="B149" s="58">
        <v>2017</v>
      </c>
      <c r="C149" s="30" t="s">
        <v>51</v>
      </c>
      <c r="D149" s="30" t="s">
        <v>63</v>
      </c>
      <c r="E149" s="45">
        <v>3</v>
      </c>
      <c r="F149" s="39"/>
    </row>
    <row r="150" spans="1:6" x14ac:dyDescent="0.2">
      <c r="A150" s="30">
        <v>146</v>
      </c>
      <c r="B150" s="58">
        <v>2017</v>
      </c>
      <c r="C150" s="30" t="s">
        <v>56</v>
      </c>
      <c r="D150" s="30" t="s">
        <v>79</v>
      </c>
      <c r="E150" s="45">
        <v>31</v>
      </c>
      <c r="F150" s="39"/>
    </row>
    <row r="151" spans="1:6" x14ac:dyDescent="0.2">
      <c r="A151" s="30">
        <v>147</v>
      </c>
      <c r="B151" s="58">
        <v>2017</v>
      </c>
      <c r="C151" s="30" t="s">
        <v>53</v>
      </c>
      <c r="D151" s="30" t="s">
        <v>69</v>
      </c>
      <c r="E151" s="45">
        <v>1</v>
      </c>
      <c r="F151" s="39"/>
    </row>
    <row r="152" spans="1:6" x14ac:dyDescent="0.2">
      <c r="A152" s="30">
        <v>148</v>
      </c>
      <c r="B152" s="58">
        <v>2017</v>
      </c>
      <c r="C152" s="30" t="s">
        <v>51</v>
      </c>
      <c r="D152" s="30" t="s">
        <v>64</v>
      </c>
      <c r="E152" s="45">
        <v>8</v>
      </c>
      <c r="F152" s="39"/>
    </row>
    <row r="153" spans="1:6" x14ac:dyDescent="0.2">
      <c r="A153" s="30">
        <v>149</v>
      </c>
      <c r="B153" s="58">
        <v>2017</v>
      </c>
      <c r="C153" s="30" t="s">
        <v>51</v>
      </c>
      <c r="D153" s="30" t="s">
        <v>65</v>
      </c>
      <c r="E153" s="45">
        <v>14</v>
      </c>
      <c r="F153" s="39"/>
    </row>
    <row r="154" spans="1:6" x14ac:dyDescent="0.2">
      <c r="A154" s="30">
        <v>150</v>
      </c>
      <c r="B154" s="58">
        <v>2017</v>
      </c>
      <c r="C154" s="30" t="s">
        <v>53</v>
      </c>
      <c r="D154" s="30" t="s">
        <v>70</v>
      </c>
      <c r="E154" s="45">
        <v>23</v>
      </c>
      <c r="F154" s="39"/>
    </row>
    <row r="155" spans="1:6" x14ac:dyDescent="0.2">
      <c r="A155" s="30">
        <v>151</v>
      </c>
      <c r="B155" s="58">
        <v>2017</v>
      </c>
      <c r="C155" s="30" t="s">
        <v>56</v>
      </c>
      <c r="D155" s="30" t="s">
        <v>80</v>
      </c>
      <c r="E155" s="45">
        <v>0</v>
      </c>
      <c r="F155" s="39"/>
    </row>
    <row r="156" spans="1:6" x14ac:dyDescent="0.2">
      <c r="A156" s="30">
        <v>152</v>
      </c>
      <c r="B156" s="58">
        <v>2017</v>
      </c>
      <c r="C156" s="30" t="s">
        <v>51</v>
      </c>
      <c r="D156" s="30" t="s">
        <v>66</v>
      </c>
      <c r="E156" s="45">
        <v>4</v>
      </c>
      <c r="F156" s="39"/>
    </row>
    <row r="157" spans="1:6" x14ac:dyDescent="0.2">
      <c r="A157" s="30">
        <v>153</v>
      </c>
      <c r="B157" s="58">
        <v>2017</v>
      </c>
      <c r="C157" s="30" t="s">
        <v>56</v>
      </c>
      <c r="D157" s="30" t="s">
        <v>81</v>
      </c>
      <c r="E157" s="45">
        <v>1</v>
      </c>
      <c r="F157" s="39"/>
    </row>
    <row r="158" spans="1:6" x14ac:dyDescent="0.2">
      <c r="A158" s="30">
        <v>154</v>
      </c>
      <c r="B158" s="58">
        <v>2017</v>
      </c>
      <c r="C158" s="30" t="s">
        <v>51</v>
      </c>
      <c r="D158" s="30" t="s">
        <v>67</v>
      </c>
      <c r="E158" s="45">
        <v>1</v>
      </c>
      <c r="F158" s="39"/>
    </row>
    <row r="159" spans="1:6" x14ac:dyDescent="0.2">
      <c r="A159" s="30">
        <v>155</v>
      </c>
      <c r="B159" s="58">
        <v>2017</v>
      </c>
      <c r="C159" s="30" t="s">
        <v>53</v>
      </c>
      <c r="D159" s="30" t="s">
        <v>71</v>
      </c>
      <c r="E159" s="45">
        <v>1</v>
      </c>
      <c r="F159" s="39"/>
    </row>
    <row r="160" spans="1:6" x14ac:dyDescent="0.2">
      <c r="A160" s="30">
        <v>156</v>
      </c>
      <c r="B160" s="58">
        <v>2017</v>
      </c>
      <c r="C160" s="30" t="s">
        <v>53</v>
      </c>
      <c r="D160" s="30" t="s">
        <v>72</v>
      </c>
      <c r="E160" s="45">
        <v>5</v>
      </c>
      <c r="F160" s="39"/>
    </row>
    <row r="161" spans="1:6" x14ac:dyDescent="0.2">
      <c r="A161" s="30">
        <v>157</v>
      </c>
      <c r="B161" s="58">
        <v>2017</v>
      </c>
      <c r="C161" s="30" t="s">
        <v>52</v>
      </c>
      <c r="D161" s="30" t="s">
        <v>52</v>
      </c>
      <c r="E161" s="45">
        <v>20</v>
      </c>
      <c r="F161" s="39"/>
    </row>
    <row r="162" spans="1:6" x14ac:dyDescent="0.2">
      <c r="A162" s="30">
        <v>158</v>
      </c>
      <c r="B162" s="58">
        <v>2017</v>
      </c>
      <c r="C162" s="30" t="s">
        <v>53</v>
      </c>
      <c r="D162" s="30" t="s">
        <v>53</v>
      </c>
      <c r="E162" s="45">
        <v>6</v>
      </c>
      <c r="F162" s="39"/>
    </row>
    <row r="163" spans="1:6" x14ac:dyDescent="0.2">
      <c r="A163" s="30">
        <v>159</v>
      </c>
      <c r="B163" s="58">
        <v>2017</v>
      </c>
      <c r="C163" s="30" t="s">
        <v>54</v>
      </c>
      <c r="D163" s="30" t="s">
        <v>54</v>
      </c>
      <c r="E163" s="45">
        <v>3</v>
      </c>
      <c r="F163" s="39"/>
    </row>
    <row r="164" spans="1:6" x14ac:dyDescent="0.2">
      <c r="A164" s="30">
        <v>160</v>
      </c>
      <c r="B164" s="58">
        <v>2017</v>
      </c>
      <c r="C164" s="30" t="s">
        <v>54</v>
      </c>
      <c r="D164" s="30" t="s">
        <v>75</v>
      </c>
      <c r="E164" s="45">
        <v>13</v>
      </c>
      <c r="F164" s="39"/>
    </row>
    <row r="165" spans="1:6" x14ac:dyDescent="0.2">
      <c r="A165" s="30">
        <v>161</v>
      </c>
      <c r="B165" s="58">
        <v>2017</v>
      </c>
      <c r="C165" s="30" t="s">
        <v>54</v>
      </c>
      <c r="D165" s="30" t="s">
        <v>76</v>
      </c>
      <c r="E165" s="45">
        <v>27</v>
      </c>
      <c r="F165" s="39"/>
    </row>
    <row r="166" spans="1:6" x14ac:dyDescent="0.2">
      <c r="A166" s="30">
        <v>162</v>
      </c>
      <c r="B166" s="58">
        <v>2017</v>
      </c>
      <c r="C166" s="30" t="s">
        <v>55</v>
      </c>
      <c r="D166" s="30" t="s">
        <v>77</v>
      </c>
      <c r="E166" s="45">
        <v>3</v>
      </c>
      <c r="F166" s="39"/>
    </row>
    <row r="167" spans="1:6" x14ac:dyDescent="0.2">
      <c r="A167" s="30">
        <v>163</v>
      </c>
      <c r="B167" s="58">
        <v>2017</v>
      </c>
      <c r="C167" s="30" t="s">
        <v>55</v>
      </c>
      <c r="D167" s="30" t="s">
        <v>78</v>
      </c>
      <c r="E167" s="45">
        <v>3</v>
      </c>
      <c r="F167" s="39"/>
    </row>
    <row r="168" spans="1:6" x14ac:dyDescent="0.2">
      <c r="A168" s="30">
        <v>164</v>
      </c>
      <c r="B168" s="58">
        <v>2017</v>
      </c>
      <c r="C168" s="30" t="s">
        <v>53</v>
      </c>
      <c r="D168" s="30" t="s">
        <v>73</v>
      </c>
      <c r="E168" s="45">
        <v>11</v>
      </c>
      <c r="F168" s="39"/>
    </row>
    <row r="169" spans="1:6" x14ac:dyDescent="0.2">
      <c r="A169" s="30">
        <v>165</v>
      </c>
      <c r="B169" s="58">
        <v>2017</v>
      </c>
      <c r="C169" s="30" t="s">
        <v>56</v>
      </c>
      <c r="D169" s="30" t="s">
        <v>82</v>
      </c>
      <c r="E169" s="45">
        <v>2</v>
      </c>
      <c r="F169" s="39"/>
    </row>
    <row r="170" spans="1:6" x14ac:dyDescent="0.2">
      <c r="A170" s="30">
        <v>166</v>
      </c>
      <c r="B170" s="58">
        <v>2017</v>
      </c>
      <c r="C170" s="30" t="s">
        <v>52</v>
      </c>
      <c r="D170" s="30" t="s">
        <v>68</v>
      </c>
      <c r="E170" s="45">
        <v>2</v>
      </c>
      <c r="F170" s="39"/>
    </row>
    <row r="171" spans="1:6" x14ac:dyDescent="0.2">
      <c r="A171" s="30">
        <v>167</v>
      </c>
      <c r="B171" s="58">
        <v>2017</v>
      </c>
      <c r="C171" s="30" t="s">
        <v>53</v>
      </c>
      <c r="D171" s="30" t="s">
        <v>74</v>
      </c>
      <c r="E171" s="45">
        <v>23</v>
      </c>
      <c r="F171" s="39"/>
    </row>
    <row r="172" spans="1:6" x14ac:dyDescent="0.2">
      <c r="A172" s="30">
        <v>168</v>
      </c>
      <c r="B172" s="58">
        <v>2017</v>
      </c>
      <c r="C172" s="30" t="s">
        <v>56</v>
      </c>
      <c r="D172" s="30" t="s">
        <v>83</v>
      </c>
      <c r="E172" s="39">
        <v>9</v>
      </c>
      <c r="F172" s="39"/>
    </row>
    <row r="173" spans="1:6" x14ac:dyDescent="0.2">
      <c r="A173" s="30">
        <v>169</v>
      </c>
      <c r="B173" s="58">
        <v>2018</v>
      </c>
      <c r="C173" s="30" t="s">
        <v>51</v>
      </c>
      <c r="D173" s="30" t="s">
        <v>63</v>
      </c>
      <c r="E173" s="45">
        <v>3</v>
      </c>
      <c r="F173" s="39"/>
    </row>
    <row r="174" spans="1:6" x14ac:dyDescent="0.2">
      <c r="A174" s="30">
        <v>170</v>
      </c>
      <c r="B174" s="58">
        <v>2018</v>
      </c>
      <c r="C174" s="30" t="s">
        <v>56</v>
      </c>
      <c r="D174" s="30" t="s">
        <v>79</v>
      </c>
      <c r="E174" s="45">
        <v>120</v>
      </c>
      <c r="F174" s="39"/>
    </row>
    <row r="175" spans="1:6" x14ac:dyDescent="0.2">
      <c r="A175" s="30">
        <v>171</v>
      </c>
      <c r="B175" s="58">
        <v>2018</v>
      </c>
      <c r="C175" s="30" t="s">
        <v>53</v>
      </c>
      <c r="D175" s="30" t="s">
        <v>69</v>
      </c>
      <c r="E175" s="45">
        <v>6</v>
      </c>
      <c r="F175" s="39"/>
    </row>
    <row r="176" spans="1:6" x14ac:dyDescent="0.2">
      <c r="A176" s="30">
        <v>172</v>
      </c>
      <c r="B176" s="58">
        <v>2018</v>
      </c>
      <c r="C176" s="30" t="s">
        <v>51</v>
      </c>
      <c r="D176" s="30" t="s">
        <v>64</v>
      </c>
      <c r="E176" s="45">
        <v>7</v>
      </c>
      <c r="F176" s="39"/>
    </row>
    <row r="177" spans="1:6" x14ac:dyDescent="0.2">
      <c r="A177" s="30">
        <v>173</v>
      </c>
      <c r="B177" s="58">
        <v>2018</v>
      </c>
      <c r="C177" s="30" t="s">
        <v>51</v>
      </c>
      <c r="D177" s="30" t="s">
        <v>65</v>
      </c>
      <c r="E177" s="45">
        <v>16</v>
      </c>
      <c r="F177" s="39"/>
    </row>
    <row r="178" spans="1:6" x14ac:dyDescent="0.2">
      <c r="A178" s="30">
        <v>174</v>
      </c>
      <c r="B178" s="58">
        <v>2018</v>
      </c>
      <c r="C178" s="30" t="s">
        <v>53</v>
      </c>
      <c r="D178" s="30" t="s">
        <v>70</v>
      </c>
      <c r="E178" s="45">
        <v>27</v>
      </c>
      <c r="F178" s="39"/>
    </row>
    <row r="179" spans="1:6" x14ac:dyDescent="0.2">
      <c r="A179" s="30">
        <v>175</v>
      </c>
      <c r="B179" s="58">
        <v>2018</v>
      </c>
      <c r="C179" s="30" t="s">
        <v>56</v>
      </c>
      <c r="D179" s="30" t="s">
        <v>80</v>
      </c>
      <c r="E179" s="45">
        <v>0</v>
      </c>
      <c r="F179" s="39"/>
    </row>
    <row r="180" spans="1:6" x14ac:dyDescent="0.2">
      <c r="A180" s="30">
        <v>176</v>
      </c>
      <c r="B180" s="58">
        <v>2018</v>
      </c>
      <c r="C180" s="30" t="s">
        <v>51</v>
      </c>
      <c r="D180" s="30" t="s">
        <v>66</v>
      </c>
      <c r="E180" s="45">
        <v>4</v>
      </c>
      <c r="F180" s="39"/>
    </row>
    <row r="181" spans="1:6" x14ac:dyDescent="0.2">
      <c r="A181" s="30">
        <v>177</v>
      </c>
      <c r="B181" s="58">
        <v>2018</v>
      </c>
      <c r="C181" s="30" t="s">
        <v>56</v>
      </c>
      <c r="D181" s="30" t="s">
        <v>81</v>
      </c>
      <c r="E181" s="45">
        <v>0</v>
      </c>
      <c r="F181" s="39"/>
    </row>
    <row r="182" spans="1:6" x14ac:dyDescent="0.2">
      <c r="A182" s="30">
        <v>178</v>
      </c>
      <c r="B182" s="58">
        <v>2018</v>
      </c>
      <c r="C182" s="30" t="s">
        <v>51</v>
      </c>
      <c r="D182" s="30" t="s">
        <v>67</v>
      </c>
      <c r="E182" s="45">
        <v>0</v>
      </c>
      <c r="F182" s="39"/>
    </row>
    <row r="183" spans="1:6" x14ac:dyDescent="0.2">
      <c r="A183" s="30">
        <v>179</v>
      </c>
      <c r="B183" s="58">
        <v>2018</v>
      </c>
      <c r="C183" s="30" t="s">
        <v>53</v>
      </c>
      <c r="D183" s="30" t="s">
        <v>71</v>
      </c>
      <c r="E183" s="45">
        <v>2</v>
      </c>
      <c r="F183" s="39"/>
    </row>
    <row r="184" spans="1:6" x14ac:dyDescent="0.2">
      <c r="A184" s="30">
        <v>180</v>
      </c>
      <c r="B184" s="58">
        <v>2018</v>
      </c>
      <c r="C184" s="30" t="s">
        <v>53</v>
      </c>
      <c r="D184" s="30" t="s">
        <v>72</v>
      </c>
      <c r="E184" s="45">
        <v>6</v>
      </c>
      <c r="F184" s="39"/>
    </row>
    <row r="185" spans="1:6" x14ac:dyDescent="0.2">
      <c r="A185" s="30">
        <v>181</v>
      </c>
      <c r="B185" s="58">
        <v>2018</v>
      </c>
      <c r="C185" s="30" t="s">
        <v>52</v>
      </c>
      <c r="D185" s="30" t="s">
        <v>52</v>
      </c>
      <c r="E185" s="45">
        <v>19</v>
      </c>
      <c r="F185" s="39"/>
    </row>
    <row r="186" spans="1:6" x14ac:dyDescent="0.2">
      <c r="A186" s="30">
        <v>182</v>
      </c>
      <c r="B186" s="58">
        <v>2018</v>
      </c>
      <c r="C186" s="30" t="s">
        <v>53</v>
      </c>
      <c r="D186" s="30" t="s">
        <v>53</v>
      </c>
      <c r="E186" s="45">
        <v>4</v>
      </c>
      <c r="F186" s="39"/>
    </row>
    <row r="187" spans="1:6" x14ac:dyDescent="0.2">
      <c r="A187" s="30">
        <v>183</v>
      </c>
      <c r="B187" s="58">
        <v>2018</v>
      </c>
      <c r="C187" s="30" t="s">
        <v>54</v>
      </c>
      <c r="D187" s="30" t="s">
        <v>54</v>
      </c>
      <c r="E187" s="45">
        <v>3</v>
      </c>
      <c r="F187" s="39"/>
    </row>
    <row r="188" spans="1:6" x14ac:dyDescent="0.2">
      <c r="A188" s="30">
        <v>184</v>
      </c>
      <c r="B188" s="58">
        <v>2018</v>
      </c>
      <c r="C188" s="30" t="s">
        <v>54</v>
      </c>
      <c r="D188" s="30" t="s">
        <v>75</v>
      </c>
      <c r="E188" s="45">
        <v>29</v>
      </c>
      <c r="F188" s="39"/>
    </row>
    <row r="189" spans="1:6" x14ac:dyDescent="0.2">
      <c r="A189" s="30">
        <v>185</v>
      </c>
      <c r="B189" s="58">
        <v>2018</v>
      </c>
      <c r="C189" s="30" t="s">
        <v>54</v>
      </c>
      <c r="D189" s="30" t="s">
        <v>76</v>
      </c>
      <c r="E189" s="45">
        <v>35</v>
      </c>
      <c r="F189" s="39"/>
    </row>
    <row r="190" spans="1:6" x14ac:dyDescent="0.2">
      <c r="A190" s="30">
        <v>186</v>
      </c>
      <c r="B190" s="58">
        <v>2018</v>
      </c>
      <c r="C190" s="30" t="s">
        <v>55</v>
      </c>
      <c r="D190" s="30" t="s">
        <v>77</v>
      </c>
      <c r="E190" s="45">
        <v>3</v>
      </c>
      <c r="F190" s="39"/>
    </row>
    <row r="191" spans="1:6" x14ac:dyDescent="0.2">
      <c r="A191" s="30">
        <v>187</v>
      </c>
      <c r="B191" s="58">
        <v>2018</v>
      </c>
      <c r="C191" s="30" t="s">
        <v>55</v>
      </c>
      <c r="D191" s="30" t="s">
        <v>78</v>
      </c>
      <c r="E191" s="45">
        <v>1</v>
      </c>
      <c r="F191" s="39"/>
    </row>
    <row r="192" spans="1:6" x14ac:dyDescent="0.2">
      <c r="A192" s="30">
        <v>188</v>
      </c>
      <c r="B192" s="58">
        <v>2018</v>
      </c>
      <c r="C192" s="30" t="s">
        <v>53</v>
      </c>
      <c r="D192" s="30" t="s">
        <v>73</v>
      </c>
      <c r="E192" s="45">
        <v>19</v>
      </c>
      <c r="F192" s="39"/>
    </row>
    <row r="193" spans="1:6" x14ac:dyDescent="0.2">
      <c r="A193" s="30">
        <v>189</v>
      </c>
      <c r="B193" s="58">
        <v>2018</v>
      </c>
      <c r="C193" s="30" t="s">
        <v>56</v>
      </c>
      <c r="D193" s="30" t="s">
        <v>82</v>
      </c>
      <c r="E193" s="45">
        <v>3</v>
      </c>
      <c r="F193" s="39"/>
    </row>
    <row r="194" spans="1:6" x14ac:dyDescent="0.2">
      <c r="A194" s="30">
        <v>190</v>
      </c>
      <c r="B194" s="58">
        <v>2018</v>
      </c>
      <c r="C194" s="30" t="s">
        <v>52</v>
      </c>
      <c r="D194" s="30" t="s">
        <v>68</v>
      </c>
      <c r="E194" s="45">
        <v>3</v>
      </c>
      <c r="F194" s="39"/>
    </row>
    <row r="195" spans="1:6" x14ac:dyDescent="0.2">
      <c r="A195" s="30">
        <v>191</v>
      </c>
      <c r="B195" s="58">
        <v>2018</v>
      </c>
      <c r="C195" s="30" t="s">
        <v>53</v>
      </c>
      <c r="D195" s="30" t="s">
        <v>74</v>
      </c>
      <c r="E195" s="45">
        <v>10</v>
      </c>
      <c r="F195" s="39"/>
    </row>
    <row r="196" spans="1:6" x14ac:dyDescent="0.2">
      <c r="A196" s="30">
        <v>192</v>
      </c>
      <c r="B196" s="58">
        <v>2018</v>
      </c>
      <c r="C196" s="30" t="s">
        <v>56</v>
      </c>
      <c r="D196" s="30" t="s">
        <v>83</v>
      </c>
      <c r="E196" s="39">
        <v>7</v>
      </c>
      <c r="F196" s="39"/>
    </row>
    <row r="197" spans="1:6" x14ac:dyDescent="0.2">
      <c r="A197" s="30">
        <v>193</v>
      </c>
      <c r="B197" s="58">
        <v>2019</v>
      </c>
      <c r="C197" s="30" t="s">
        <v>51</v>
      </c>
      <c r="D197" s="30" t="s">
        <v>63</v>
      </c>
      <c r="E197" s="45">
        <v>3</v>
      </c>
      <c r="F197" s="39"/>
    </row>
    <row r="198" spans="1:6" x14ac:dyDescent="0.2">
      <c r="A198" s="30">
        <v>194</v>
      </c>
      <c r="B198" s="58">
        <v>2019</v>
      </c>
      <c r="C198" s="30" t="s">
        <v>56</v>
      </c>
      <c r="D198" s="30" t="s">
        <v>79</v>
      </c>
      <c r="E198" s="45">
        <v>70</v>
      </c>
      <c r="F198" s="39"/>
    </row>
    <row r="199" spans="1:6" x14ac:dyDescent="0.2">
      <c r="A199" s="30">
        <v>195</v>
      </c>
      <c r="B199" s="58">
        <v>2019</v>
      </c>
      <c r="C199" s="30" t="s">
        <v>53</v>
      </c>
      <c r="D199" s="30" t="s">
        <v>69</v>
      </c>
      <c r="E199" s="45">
        <v>3</v>
      </c>
      <c r="F199" s="39"/>
    </row>
    <row r="200" spans="1:6" x14ac:dyDescent="0.2">
      <c r="A200" s="30">
        <v>196</v>
      </c>
      <c r="B200" s="58">
        <v>2019</v>
      </c>
      <c r="C200" s="30" t="s">
        <v>51</v>
      </c>
      <c r="D200" s="30" t="s">
        <v>64</v>
      </c>
      <c r="E200" s="45">
        <v>16</v>
      </c>
      <c r="F200" s="39"/>
    </row>
    <row r="201" spans="1:6" x14ac:dyDescent="0.2">
      <c r="A201" s="30">
        <v>197</v>
      </c>
      <c r="B201" s="58">
        <v>2019</v>
      </c>
      <c r="C201" s="30" t="s">
        <v>51</v>
      </c>
      <c r="D201" s="30" t="s">
        <v>65</v>
      </c>
      <c r="E201" s="45">
        <v>20</v>
      </c>
      <c r="F201" s="39"/>
    </row>
    <row r="202" spans="1:6" x14ac:dyDescent="0.2">
      <c r="A202" s="30">
        <v>198</v>
      </c>
      <c r="B202" s="58">
        <v>2019</v>
      </c>
      <c r="C202" s="30" t="s">
        <v>53</v>
      </c>
      <c r="D202" s="30" t="s">
        <v>70</v>
      </c>
      <c r="E202" s="45">
        <v>18</v>
      </c>
      <c r="F202" s="39"/>
    </row>
    <row r="203" spans="1:6" x14ac:dyDescent="0.2">
      <c r="A203" s="30">
        <v>199</v>
      </c>
      <c r="B203" s="58">
        <v>2019</v>
      </c>
      <c r="C203" s="30" t="s">
        <v>56</v>
      </c>
      <c r="D203" s="30" t="s">
        <v>80</v>
      </c>
      <c r="E203" s="45">
        <v>0</v>
      </c>
      <c r="F203" s="39"/>
    </row>
    <row r="204" spans="1:6" x14ac:dyDescent="0.2">
      <c r="A204" s="30">
        <v>200</v>
      </c>
      <c r="B204" s="58">
        <v>2019</v>
      </c>
      <c r="C204" s="30" t="s">
        <v>51</v>
      </c>
      <c r="D204" s="30" t="s">
        <v>66</v>
      </c>
      <c r="E204" s="45">
        <v>5</v>
      </c>
      <c r="F204" s="39"/>
    </row>
    <row r="205" spans="1:6" x14ac:dyDescent="0.2">
      <c r="A205" s="30">
        <v>201</v>
      </c>
      <c r="B205" s="58">
        <v>2019</v>
      </c>
      <c r="C205" s="30" t="s">
        <v>56</v>
      </c>
      <c r="D205" s="30" t="s">
        <v>81</v>
      </c>
      <c r="E205" s="45">
        <v>2</v>
      </c>
      <c r="F205" s="39"/>
    </row>
    <row r="206" spans="1:6" x14ac:dyDescent="0.2">
      <c r="A206" s="30">
        <v>202</v>
      </c>
      <c r="B206" s="58">
        <v>2019</v>
      </c>
      <c r="C206" s="30" t="s">
        <v>51</v>
      </c>
      <c r="D206" s="30" t="s">
        <v>67</v>
      </c>
      <c r="E206" s="45">
        <v>0</v>
      </c>
      <c r="F206" s="39"/>
    </row>
    <row r="207" spans="1:6" x14ac:dyDescent="0.2">
      <c r="A207" s="30">
        <v>203</v>
      </c>
      <c r="B207" s="58">
        <v>2019</v>
      </c>
      <c r="C207" s="30" t="s">
        <v>53</v>
      </c>
      <c r="D207" s="30" t="s">
        <v>71</v>
      </c>
      <c r="E207" s="45">
        <v>5</v>
      </c>
      <c r="F207" s="39"/>
    </row>
    <row r="208" spans="1:6" x14ac:dyDescent="0.2">
      <c r="A208" s="30">
        <v>204</v>
      </c>
      <c r="B208" s="58">
        <v>2019</v>
      </c>
      <c r="C208" s="30" t="s">
        <v>53</v>
      </c>
      <c r="D208" s="30" t="s">
        <v>72</v>
      </c>
      <c r="E208" s="45">
        <v>5</v>
      </c>
      <c r="F208" s="39"/>
    </row>
    <row r="209" spans="1:6" x14ac:dyDescent="0.2">
      <c r="A209" s="30">
        <v>205</v>
      </c>
      <c r="B209" s="58">
        <v>2019</v>
      </c>
      <c r="C209" s="30" t="s">
        <v>52</v>
      </c>
      <c r="D209" s="30" t="s">
        <v>52</v>
      </c>
      <c r="E209" s="45">
        <v>17</v>
      </c>
      <c r="F209" s="39"/>
    </row>
    <row r="210" spans="1:6" x14ac:dyDescent="0.2">
      <c r="A210" s="30">
        <v>206</v>
      </c>
      <c r="B210" s="58">
        <v>2019</v>
      </c>
      <c r="C210" s="30" t="s">
        <v>53</v>
      </c>
      <c r="D210" s="30" t="s">
        <v>53</v>
      </c>
      <c r="E210" s="45">
        <v>3</v>
      </c>
      <c r="F210" s="39"/>
    </row>
    <row r="211" spans="1:6" x14ac:dyDescent="0.2">
      <c r="A211" s="30">
        <v>207</v>
      </c>
      <c r="B211" s="58">
        <v>2019</v>
      </c>
      <c r="C211" s="30" t="s">
        <v>54</v>
      </c>
      <c r="D211" s="30" t="s">
        <v>54</v>
      </c>
      <c r="E211" s="45">
        <v>6</v>
      </c>
      <c r="F211" s="39"/>
    </row>
    <row r="212" spans="1:6" x14ac:dyDescent="0.2">
      <c r="A212" s="30">
        <v>208</v>
      </c>
      <c r="B212" s="58">
        <v>2019</v>
      </c>
      <c r="C212" s="30" t="s">
        <v>54</v>
      </c>
      <c r="D212" s="30" t="s">
        <v>75</v>
      </c>
      <c r="E212" s="45">
        <v>24</v>
      </c>
      <c r="F212" s="39"/>
    </row>
    <row r="213" spans="1:6" x14ac:dyDescent="0.2">
      <c r="A213" s="30">
        <v>209</v>
      </c>
      <c r="B213" s="58">
        <v>2019</v>
      </c>
      <c r="C213" s="30" t="s">
        <v>54</v>
      </c>
      <c r="D213" s="30" t="s">
        <v>76</v>
      </c>
      <c r="E213" s="45">
        <v>19</v>
      </c>
      <c r="F213" s="39"/>
    </row>
    <row r="214" spans="1:6" x14ac:dyDescent="0.2">
      <c r="A214" s="30">
        <v>210</v>
      </c>
      <c r="B214" s="58">
        <v>2019</v>
      </c>
      <c r="C214" s="30" t="s">
        <v>55</v>
      </c>
      <c r="D214" s="30" t="s">
        <v>77</v>
      </c>
      <c r="E214" s="45">
        <v>3</v>
      </c>
      <c r="F214" s="39"/>
    </row>
    <row r="215" spans="1:6" x14ac:dyDescent="0.2">
      <c r="A215" s="30">
        <v>211</v>
      </c>
      <c r="B215" s="58">
        <v>2019</v>
      </c>
      <c r="C215" s="30" t="s">
        <v>55</v>
      </c>
      <c r="D215" s="30" t="s">
        <v>78</v>
      </c>
      <c r="E215" s="45">
        <v>1</v>
      </c>
      <c r="F215" s="39"/>
    </row>
    <row r="216" spans="1:6" x14ac:dyDescent="0.2">
      <c r="A216" s="30">
        <v>212</v>
      </c>
      <c r="B216" s="58">
        <v>2019</v>
      </c>
      <c r="C216" s="30" t="s">
        <v>53</v>
      </c>
      <c r="D216" s="30" t="s">
        <v>73</v>
      </c>
      <c r="E216" s="45">
        <v>17</v>
      </c>
      <c r="F216" s="39"/>
    </row>
    <row r="217" spans="1:6" x14ac:dyDescent="0.2">
      <c r="A217" s="30">
        <v>213</v>
      </c>
      <c r="B217" s="58">
        <v>2019</v>
      </c>
      <c r="C217" s="30" t="s">
        <v>56</v>
      </c>
      <c r="D217" s="30" t="s">
        <v>82</v>
      </c>
      <c r="E217" s="45">
        <v>3</v>
      </c>
      <c r="F217" s="39"/>
    </row>
    <row r="218" spans="1:6" x14ac:dyDescent="0.2">
      <c r="A218" s="30">
        <v>214</v>
      </c>
      <c r="B218" s="58">
        <v>2019</v>
      </c>
      <c r="C218" s="30" t="s">
        <v>52</v>
      </c>
      <c r="D218" s="30" t="s">
        <v>68</v>
      </c>
      <c r="E218" s="45">
        <v>2</v>
      </c>
      <c r="F218" s="39"/>
    </row>
    <row r="219" spans="1:6" x14ac:dyDescent="0.2">
      <c r="A219" s="30">
        <v>215</v>
      </c>
      <c r="B219" s="58">
        <v>2019</v>
      </c>
      <c r="C219" s="30" t="s">
        <v>53</v>
      </c>
      <c r="D219" s="30" t="s">
        <v>74</v>
      </c>
      <c r="E219" s="45">
        <v>12</v>
      </c>
      <c r="F219" s="39"/>
    </row>
    <row r="220" spans="1:6" x14ac:dyDescent="0.2">
      <c r="A220" s="30">
        <v>216</v>
      </c>
      <c r="B220" s="58">
        <v>2019</v>
      </c>
      <c r="C220" s="30" t="s">
        <v>56</v>
      </c>
      <c r="D220" s="30" t="s">
        <v>83</v>
      </c>
      <c r="E220" s="39">
        <v>12</v>
      </c>
      <c r="F220" s="39"/>
    </row>
    <row r="221" spans="1:6" x14ac:dyDescent="0.2">
      <c r="A221" s="30">
        <v>217</v>
      </c>
      <c r="B221" s="58">
        <v>2020</v>
      </c>
      <c r="C221" s="30" t="s">
        <v>51</v>
      </c>
      <c r="D221" s="30" t="s">
        <v>63</v>
      </c>
      <c r="E221" s="45">
        <v>3</v>
      </c>
      <c r="F221" s="39"/>
    </row>
    <row r="222" spans="1:6" x14ac:dyDescent="0.2">
      <c r="A222" s="30">
        <v>218</v>
      </c>
      <c r="B222" s="58">
        <v>2020</v>
      </c>
      <c r="C222" s="30" t="s">
        <v>56</v>
      </c>
      <c r="D222" s="30" t="s">
        <v>79</v>
      </c>
      <c r="E222" s="45">
        <v>48</v>
      </c>
      <c r="F222" s="39"/>
    </row>
    <row r="223" spans="1:6" x14ac:dyDescent="0.2">
      <c r="A223" s="30">
        <v>219</v>
      </c>
      <c r="B223" s="58">
        <v>2020</v>
      </c>
      <c r="C223" s="30" t="s">
        <v>53</v>
      </c>
      <c r="D223" s="30" t="s">
        <v>69</v>
      </c>
      <c r="E223" s="45">
        <v>2</v>
      </c>
      <c r="F223" s="39"/>
    </row>
    <row r="224" spans="1:6" x14ac:dyDescent="0.2">
      <c r="A224" s="30">
        <v>220</v>
      </c>
      <c r="B224" s="58">
        <v>2020</v>
      </c>
      <c r="C224" s="30" t="s">
        <v>51</v>
      </c>
      <c r="D224" s="30" t="s">
        <v>64</v>
      </c>
      <c r="E224" s="45">
        <v>7</v>
      </c>
      <c r="F224" s="39"/>
    </row>
    <row r="225" spans="1:6" x14ac:dyDescent="0.2">
      <c r="A225" s="30">
        <v>221</v>
      </c>
      <c r="B225" s="58">
        <v>2020</v>
      </c>
      <c r="C225" s="30" t="s">
        <v>51</v>
      </c>
      <c r="D225" s="30" t="s">
        <v>65</v>
      </c>
      <c r="E225" s="45">
        <v>13</v>
      </c>
      <c r="F225" s="39"/>
    </row>
    <row r="226" spans="1:6" x14ac:dyDescent="0.2">
      <c r="A226" s="30">
        <v>222</v>
      </c>
      <c r="B226" s="58">
        <v>2020</v>
      </c>
      <c r="C226" s="30" t="s">
        <v>53</v>
      </c>
      <c r="D226" s="30" t="s">
        <v>70</v>
      </c>
      <c r="E226" s="45">
        <v>4</v>
      </c>
      <c r="F226" s="39"/>
    </row>
    <row r="227" spans="1:6" x14ac:dyDescent="0.2">
      <c r="A227" s="30">
        <v>223</v>
      </c>
      <c r="B227" s="58">
        <v>2020</v>
      </c>
      <c r="C227" s="30" t="s">
        <v>56</v>
      </c>
      <c r="D227" s="30" t="s">
        <v>80</v>
      </c>
      <c r="E227" s="45">
        <v>0</v>
      </c>
      <c r="F227" s="39"/>
    </row>
    <row r="228" spans="1:6" x14ac:dyDescent="0.2">
      <c r="A228" s="30">
        <v>224</v>
      </c>
      <c r="B228" s="58">
        <v>2020</v>
      </c>
      <c r="C228" s="30" t="s">
        <v>51</v>
      </c>
      <c r="D228" s="30" t="s">
        <v>66</v>
      </c>
      <c r="E228" s="45">
        <v>1</v>
      </c>
      <c r="F228" s="39"/>
    </row>
    <row r="229" spans="1:6" x14ac:dyDescent="0.2">
      <c r="A229" s="30">
        <v>225</v>
      </c>
      <c r="B229" s="58">
        <v>2020</v>
      </c>
      <c r="C229" s="30" t="s">
        <v>56</v>
      </c>
      <c r="D229" s="30" t="s">
        <v>81</v>
      </c>
      <c r="E229" s="45">
        <v>0</v>
      </c>
      <c r="F229" s="39"/>
    </row>
    <row r="230" spans="1:6" x14ac:dyDescent="0.2">
      <c r="A230" s="30">
        <v>226</v>
      </c>
      <c r="B230" s="58">
        <v>2020</v>
      </c>
      <c r="C230" s="30" t="s">
        <v>51</v>
      </c>
      <c r="D230" s="30" t="s">
        <v>67</v>
      </c>
      <c r="E230" s="45">
        <v>3</v>
      </c>
      <c r="F230" s="39"/>
    </row>
    <row r="231" spans="1:6" x14ac:dyDescent="0.2">
      <c r="A231" s="30">
        <v>227</v>
      </c>
      <c r="B231" s="58">
        <v>2020</v>
      </c>
      <c r="C231" s="30" t="s">
        <v>53</v>
      </c>
      <c r="D231" s="30" t="s">
        <v>71</v>
      </c>
      <c r="E231" s="45">
        <v>1</v>
      </c>
      <c r="F231" s="39"/>
    </row>
    <row r="232" spans="1:6" x14ac:dyDescent="0.2">
      <c r="A232" s="30">
        <v>228</v>
      </c>
      <c r="B232" s="58">
        <v>2020</v>
      </c>
      <c r="C232" s="30" t="s">
        <v>53</v>
      </c>
      <c r="D232" s="30" t="s">
        <v>72</v>
      </c>
      <c r="E232" s="45">
        <v>3</v>
      </c>
      <c r="F232" s="39"/>
    </row>
    <row r="233" spans="1:6" x14ac:dyDescent="0.2">
      <c r="A233" s="30">
        <v>229</v>
      </c>
      <c r="B233" s="58">
        <v>2020</v>
      </c>
      <c r="C233" s="30" t="s">
        <v>52</v>
      </c>
      <c r="D233" s="30" t="s">
        <v>52</v>
      </c>
      <c r="E233" s="45">
        <v>19</v>
      </c>
      <c r="F233" s="39"/>
    </row>
    <row r="234" spans="1:6" x14ac:dyDescent="0.2">
      <c r="A234" s="30">
        <v>230</v>
      </c>
      <c r="B234" s="58">
        <v>2020</v>
      </c>
      <c r="C234" s="30" t="s">
        <v>53</v>
      </c>
      <c r="D234" s="30" t="s">
        <v>53</v>
      </c>
      <c r="E234" s="45">
        <v>7</v>
      </c>
      <c r="F234" s="39"/>
    </row>
    <row r="235" spans="1:6" x14ac:dyDescent="0.2">
      <c r="A235" s="30">
        <v>231</v>
      </c>
      <c r="B235" s="58">
        <v>2020</v>
      </c>
      <c r="C235" s="30" t="s">
        <v>54</v>
      </c>
      <c r="D235" s="30" t="s">
        <v>54</v>
      </c>
      <c r="E235" s="45">
        <v>3</v>
      </c>
      <c r="F235" s="39"/>
    </row>
    <row r="236" spans="1:6" x14ac:dyDescent="0.2">
      <c r="A236" s="30">
        <v>232</v>
      </c>
      <c r="B236" s="58">
        <v>2020</v>
      </c>
      <c r="C236" s="30" t="s">
        <v>54</v>
      </c>
      <c r="D236" s="30" t="s">
        <v>75</v>
      </c>
      <c r="E236" s="45">
        <v>20</v>
      </c>
      <c r="F236" s="39"/>
    </row>
    <row r="237" spans="1:6" x14ac:dyDescent="0.2">
      <c r="A237" s="30">
        <v>233</v>
      </c>
      <c r="B237" s="58">
        <v>2020</v>
      </c>
      <c r="C237" s="30" t="s">
        <v>54</v>
      </c>
      <c r="D237" s="30" t="s">
        <v>76</v>
      </c>
      <c r="E237" s="45">
        <v>9</v>
      </c>
      <c r="F237" s="39"/>
    </row>
    <row r="238" spans="1:6" x14ac:dyDescent="0.2">
      <c r="A238" s="30">
        <v>234</v>
      </c>
      <c r="B238" s="58">
        <v>2020</v>
      </c>
      <c r="C238" s="30" t="s">
        <v>55</v>
      </c>
      <c r="D238" s="30" t="s">
        <v>77</v>
      </c>
      <c r="E238" s="45">
        <v>4</v>
      </c>
      <c r="F238" s="39"/>
    </row>
    <row r="239" spans="1:6" x14ac:dyDescent="0.2">
      <c r="A239" s="30">
        <v>235</v>
      </c>
      <c r="B239" s="58">
        <v>2020</v>
      </c>
      <c r="C239" s="30" t="s">
        <v>55</v>
      </c>
      <c r="D239" s="30" t="s">
        <v>78</v>
      </c>
      <c r="E239" s="45">
        <v>3</v>
      </c>
      <c r="F239" s="39"/>
    </row>
    <row r="240" spans="1:6" x14ac:dyDescent="0.2">
      <c r="A240" s="30">
        <v>236</v>
      </c>
      <c r="B240" s="58">
        <v>2020</v>
      </c>
      <c r="C240" s="30" t="s">
        <v>53</v>
      </c>
      <c r="D240" s="30" t="s">
        <v>73</v>
      </c>
      <c r="E240" s="45">
        <v>8</v>
      </c>
      <c r="F240" s="39"/>
    </row>
    <row r="241" spans="1:6" x14ac:dyDescent="0.2">
      <c r="A241" s="30">
        <v>237</v>
      </c>
      <c r="B241" s="58">
        <v>2020</v>
      </c>
      <c r="C241" s="30" t="s">
        <v>56</v>
      </c>
      <c r="D241" s="30" t="s">
        <v>82</v>
      </c>
      <c r="E241" s="45">
        <v>3</v>
      </c>
      <c r="F241" s="39"/>
    </row>
    <row r="242" spans="1:6" x14ac:dyDescent="0.2">
      <c r="A242" s="30">
        <v>238</v>
      </c>
      <c r="B242" s="58">
        <v>2020</v>
      </c>
      <c r="C242" s="30" t="s">
        <v>52</v>
      </c>
      <c r="D242" s="30" t="s">
        <v>68</v>
      </c>
      <c r="E242" s="45">
        <v>3</v>
      </c>
      <c r="F242" s="39"/>
    </row>
    <row r="243" spans="1:6" x14ac:dyDescent="0.2">
      <c r="A243" s="30">
        <v>239</v>
      </c>
      <c r="B243" s="58">
        <v>2020</v>
      </c>
      <c r="C243" s="30" t="s">
        <v>53</v>
      </c>
      <c r="D243" s="30" t="s">
        <v>74</v>
      </c>
      <c r="E243" s="45">
        <v>13</v>
      </c>
      <c r="F243" s="39"/>
    </row>
    <row r="244" spans="1:6" x14ac:dyDescent="0.2">
      <c r="A244" s="30">
        <v>240</v>
      </c>
      <c r="B244" s="58">
        <v>2020</v>
      </c>
      <c r="C244" s="30" t="s">
        <v>56</v>
      </c>
      <c r="D244" s="30" t="s">
        <v>83</v>
      </c>
      <c r="E244" s="39">
        <v>5</v>
      </c>
      <c r="F244" s="39"/>
    </row>
    <row r="245" spans="1:6" x14ac:dyDescent="0.2">
      <c r="A245" s="30">
        <v>241</v>
      </c>
      <c r="B245" s="58">
        <v>2021</v>
      </c>
      <c r="C245" s="30" t="s">
        <v>51</v>
      </c>
      <c r="D245" s="30" t="s">
        <v>63</v>
      </c>
      <c r="E245" s="45">
        <v>1</v>
      </c>
      <c r="F245" s="39"/>
    </row>
    <row r="246" spans="1:6" x14ac:dyDescent="0.2">
      <c r="A246" s="30">
        <v>242</v>
      </c>
      <c r="B246" s="58">
        <v>2021</v>
      </c>
      <c r="C246" s="30" t="s">
        <v>56</v>
      </c>
      <c r="D246" s="30" t="s">
        <v>79</v>
      </c>
      <c r="E246" s="45">
        <v>66</v>
      </c>
      <c r="F246" s="39"/>
    </row>
    <row r="247" spans="1:6" x14ac:dyDescent="0.2">
      <c r="A247" s="30">
        <v>243</v>
      </c>
      <c r="B247" s="58">
        <v>2021</v>
      </c>
      <c r="C247" s="30" t="s">
        <v>53</v>
      </c>
      <c r="D247" s="30" t="s">
        <v>69</v>
      </c>
      <c r="E247" s="45">
        <v>6</v>
      </c>
      <c r="F247" s="39"/>
    </row>
    <row r="248" spans="1:6" x14ac:dyDescent="0.2">
      <c r="A248" s="30">
        <v>244</v>
      </c>
      <c r="B248" s="58">
        <v>2021</v>
      </c>
      <c r="C248" s="30" t="s">
        <v>51</v>
      </c>
      <c r="D248" s="30" t="s">
        <v>64</v>
      </c>
      <c r="E248" s="45">
        <v>18</v>
      </c>
      <c r="F248" s="39"/>
    </row>
    <row r="249" spans="1:6" x14ac:dyDescent="0.2">
      <c r="A249" s="30">
        <v>245</v>
      </c>
      <c r="B249" s="58">
        <v>2021</v>
      </c>
      <c r="C249" s="30" t="s">
        <v>51</v>
      </c>
      <c r="D249" s="30" t="s">
        <v>65</v>
      </c>
      <c r="E249" s="45">
        <v>8</v>
      </c>
      <c r="F249" s="39"/>
    </row>
    <row r="250" spans="1:6" x14ac:dyDescent="0.2">
      <c r="A250" s="30">
        <v>246</v>
      </c>
      <c r="B250" s="58">
        <v>2021</v>
      </c>
      <c r="C250" s="30" t="s">
        <v>53</v>
      </c>
      <c r="D250" s="30" t="s">
        <v>70</v>
      </c>
      <c r="E250" s="45">
        <v>25</v>
      </c>
      <c r="F250" s="39"/>
    </row>
    <row r="251" spans="1:6" x14ac:dyDescent="0.2">
      <c r="A251" s="30">
        <v>247</v>
      </c>
      <c r="B251" s="58">
        <v>2021</v>
      </c>
      <c r="C251" s="30" t="s">
        <v>56</v>
      </c>
      <c r="D251" s="30" t="s">
        <v>80</v>
      </c>
      <c r="E251" s="45">
        <v>0</v>
      </c>
      <c r="F251" s="39"/>
    </row>
    <row r="252" spans="1:6" x14ac:dyDescent="0.2">
      <c r="A252" s="30">
        <v>248</v>
      </c>
      <c r="B252" s="58">
        <v>2021</v>
      </c>
      <c r="C252" s="30" t="s">
        <v>51</v>
      </c>
      <c r="D252" s="30" t="s">
        <v>66</v>
      </c>
      <c r="E252" s="45">
        <v>4</v>
      </c>
      <c r="F252" s="39"/>
    </row>
    <row r="253" spans="1:6" x14ac:dyDescent="0.2">
      <c r="A253" s="30">
        <v>249</v>
      </c>
      <c r="B253" s="58">
        <v>2021</v>
      </c>
      <c r="C253" s="30" t="s">
        <v>56</v>
      </c>
      <c r="D253" s="30" t="s">
        <v>81</v>
      </c>
      <c r="E253" s="45">
        <v>4</v>
      </c>
      <c r="F253" s="39"/>
    </row>
    <row r="254" spans="1:6" x14ac:dyDescent="0.2">
      <c r="A254" s="30">
        <v>250</v>
      </c>
      <c r="B254" s="58">
        <v>2021</v>
      </c>
      <c r="C254" s="30" t="s">
        <v>51</v>
      </c>
      <c r="D254" s="30" t="s">
        <v>67</v>
      </c>
      <c r="E254" s="45">
        <v>2</v>
      </c>
      <c r="F254" s="39"/>
    </row>
    <row r="255" spans="1:6" x14ac:dyDescent="0.2">
      <c r="A255" s="30">
        <v>251</v>
      </c>
      <c r="B255" s="58">
        <v>2021</v>
      </c>
      <c r="C255" s="30" t="s">
        <v>53</v>
      </c>
      <c r="D255" s="30" t="s">
        <v>71</v>
      </c>
      <c r="E255" s="45">
        <v>0</v>
      </c>
      <c r="F255" s="39"/>
    </row>
    <row r="256" spans="1:6" x14ac:dyDescent="0.2">
      <c r="A256" s="30">
        <v>252</v>
      </c>
      <c r="B256" s="58">
        <v>2021</v>
      </c>
      <c r="C256" s="30" t="s">
        <v>53</v>
      </c>
      <c r="D256" s="30" t="s">
        <v>72</v>
      </c>
      <c r="E256" s="45">
        <v>3</v>
      </c>
      <c r="F256" s="39"/>
    </row>
    <row r="257" spans="1:6" x14ac:dyDescent="0.2">
      <c r="A257" s="30">
        <v>253</v>
      </c>
      <c r="B257" s="58">
        <v>2021</v>
      </c>
      <c r="C257" s="30" t="s">
        <v>52</v>
      </c>
      <c r="D257" s="30" t="s">
        <v>52</v>
      </c>
      <c r="E257" s="45">
        <v>47</v>
      </c>
      <c r="F257" s="39"/>
    </row>
    <row r="258" spans="1:6" x14ac:dyDescent="0.2">
      <c r="A258" s="30">
        <v>254</v>
      </c>
      <c r="B258" s="58">
        <v>2021</v>
      </c>
      <c r="C258" s="30" t="s">
        <v>53</v>
      </c>
      <c r="D258" s="30" t="s">
        <v>53</v>
      </c>
      <c r="E258" s="45">
        <v>7</v>
      </c>
      <c r="F258" s="39"/>
    </row>
    <row r="259" spans="1:6" x14ac:dyDescent="0.2">
      <c r="A259" s="30">
        <v>255</v>
      </c>
      <c r="B259" s="58">
        <v>2021</v>
      </c>
      <c r="C259" s="30" t="s">
        <v>54</v>
      </c>
      <c r="D259" s="30" t="s">
        <v>54</v>
      </c>
      <c r="E259" s="45">
        <v>16</v>
      </c>
      <c r="F259" s="39"/>
    </row>
    <row r="260" spans="1:6" x14ac:dyDescent="0.2">
      <c r="A260" s="30">
        <v>256</v>
      </c>
      <c r="B260" s="58">
        <v>2021</v>
      </c>
      <c r="C260" s="30" t="s">
        <v>54</v>
      </c>
      <c r="D260" s="30" t="s">
        <v>75</v>
      </c>
      <c r="E260" s="45">
        <v>27</v>
      </c>
      <c r="F260" s="39"/>
    </row>
    <row r="261" spans="1:6" x14ac:dyDescent="0.2">
      <c r="A261" s="30">
        <v>257</v>
      </c>
      <c r="B261" s="58">
        <v>2021</v>
      </c>
      <c r="C261" s="30" t="s">
        <v>54</v>
      </c>
      <c r="D261" s="30" t="s">
        <v>76</v>
      </c>
      <c r="E261" s="45">
        <v>46</v>
      </c>
      <c r="F261" s="39"/>
    </row>
    <row r="262" spans="1:6" x14ac:dyDescent="0.2">
      <c r="A262" s="30">
        <v>258</v>
      </c>
      <c r="B262" s="58">
        <v>2021</v>
      </c>
      <c r="C262" s="30" t="s">
        <v>55</v>
      </c>
      <c r="D262" s="30" t="s">
        <v>77</v>
      </c>
      <c r="E262" s="45">
        <v>0</v>
      </c>
      <c r="F262" s="39"/>
    </row>
    <row r="263" spans="1:6" x14ac:dyDescent="0.2">
      <c r="A263" s="30">
        <v>259</v>
      </c>
      <c r="B263" s="58">
        <v>2021</v>
      </c>
      <c r="C263" s="30" t="s">
        <v>55</v>
      </c>
      <c r="D263" s="30" t="s">
        <v>78</v>
      </c>
      <c r="E263" s="45">
        <v>2</v>
      </c>
      <c r="F263" s="39"/>
    </row>
    <row r="264" spans="1:6" x14ac:dyDescent="0.2">
      <c r="A264" s="30">
        <v>260</v>
      </c>
      <c r="B264" s="58">
        <v>2021</v>
      </c>
      <c r="C264" s="30" t="s">
        <v>53</v>
      </c>
      <c r="D264" s="30" t="s">
        <v>73</v>
      </c>
      <c r="E264" s="45">
        <v>28</v>
      </c>
      <c r="F264" s="39"/>
    </row>
    <row r="265" spans="1:6" x14ac:dyDescent="0.2">
      <c r="A265" s="30">
        <v>261</v>
      </c>
      <c r="B265" s="58">
        <v>2021</v>
      </c>
      <c r="C265" s="30" t="s">
        <v>56</v>
      </c>
      <c r="D265" s="30" t="s">
        <v>82</v>
      </c>
      <c r="E265" s="45">
        <v>5</v>
      </c>
      <c r="F265" s="39"/>
    </row>
    <row r="266" spans="1:6" x14ac:dyDescent="0.2">
      <c r="A266" s="30">
        <v>262</v>
      </c>
      <c r="B266" s="58">
        <v>2021</v>
      </c>
      <c r="C266" s="30" t="s">
        <v>52</v>
      </c>
      <c r="D266" s="30" t="s">
        <v>68</v>
      </c>
      <c r="E266" s="45">
        <v>3</v>
      </c>
      <c r="F266" s="39"/>
    </row>
    <row r="267" spans="1:6" x14ac:dyDescent="0.2">
      <c r="A267" s="30">
        <v>263</v>
      </c>
      <c r="B267" s="58">
        <v>2021</v>
      </c>
      <c r="C267" s="30" t="s">
        <v>53</v>
      </c>
      <c r="D267" s="30" t="s">
        <v>74</v>
      </c>
      <c r="E267" s="45">
        <v>20</v>
      </c>
      <c r="F267" s="39"/>
    </row>
    <row r="268" spans="1:6" x14ac:dyDescent="0.2">
      <c r="A268" s="30">
        <v>264</v>
      </c>
      <c r="B268" s="58">
        <v>2021</v>
      </c>
      <c r="C268" s="30" t="s">
        <v>56</v>
      </c>
      <c r="D268" s="30" t="s">
        <v>83</v>
      </c>
      <c r="E268" s="39">
        <v>13</v>
      </c>
      <c r="F268" s="39"/>
    </row>
    <row r="269" spans="1:6" x14ac:dyDescent="0.2">
      <c r="A269" s="30">
        <v>265</v>
      </c>
      <c r="B269" s="58">
        <v>2022</v>
      </c>
      <c r="C269" s="30" t="s">
        <v>51</v>
      </c>
      <c r="D269" s="30" t="s">
        <v>63</v>
      </c>
      <c r="E269" s="39">
        <v>0</v>
      </c>
      <c r="F269" s="39"/>
    </row>
    <row r="270" spans="1:6" x14ac:dyDescent="0.2">
      <c r="A270" s="30">
        <v>266</v>
      </c>
      <c r="B270" s="58">
        <v>2022</v>
      </c>
      <c r="C270" s="30" t="s">
        <v>56</v>
      </c>
      <c r="D270" s="30" t="s">
        <v>79</v>
      </c>
      <c r="E270" s="39">
        <v>65</v>
      </c>
      <c r="F270" s="39"/>
    </row>
    <row r="271" spans="1:6" x14ac:dyDescent="0.2">
      <c r="A271" s="30">
        <v>267</v>
      </c>
      <c r="B271" s="58">
        <v>2022</v>
      </c>
      <c r="C271" s="30" t="s">
        <v>53</v>
      </c>
      <c r="D271" s="30" t="s">
        <v>69</v>
      </c>
      <c r="E271" s="39">
        <v>9</v>
      </c>
      <c r="F271" s="39"/>
    </row>
    <row r="272" spans="1:6" x14ac:dyDescent="0.2">
      <c r="A272" s="30">
        <v>268</v>
      </c>
      <c r="B272" s="58">
        <v>2022</v>
      </c>
      <c r="C272" s="30" t="s">
        <v>51</v>
      </c>
      <c r="D272" s="30" t="s">
        <v>64</v>
      </c>
      <c r="E272" s="39">
        <v>9</v>
      </c>
      <c r="F272" s="39"/>
    </row>
    <row r="273" spans="1:6" x14ac:dyDescent="0.2">
      <c r="A273" s="30">
        <v>269</v>
      </c>
      <c r="B273" s="58">
        <v>2022</v>
      </c>
      <c r="C273" s="30" t="s">
        <v>51</v>
      </c>
      <c r="D273" s="30" t="s">
        <v>65</v>
      </c>
      <c r="E273" s="39">
        <v>35</v>
      </c>
      <c r="F273" s="39"/>
    </row>
    <row r="274" spans="1:6" x14ac:dyDescent="0.2">
      <c r="A274" s="30">
        <v>270</v>
      </c>
      <c r="B274" s="58">
        <v>2022</v>
      </c>
      <c r="C274" s="30" t="s">
        <v>53</v>
      </c>
      <c r="D274" s="30" t="s">
        <v>70</v>
      </c>
      <c r="E274" s="39">
        <v>21</v>
      </c>
      <c r="F274" s="39"/>
    </row>
    <row r="275" spans="1:6" x14ac:dyDescent="0.2">
      <c r="A275" s="30">
        <v>271</v>
      </c>
      <c r="B275" s="58">
        <v>2022</v>
      </c>
      <c r="C275" s="30" t="s">
        <v>56</v>
      </c>
      <c r="D275" s="30" t="s">
        <v>80</v>
      </c>
      <c r="E275" s="39">
        <v>4</v>
      </c>
      <c r="F275" s="39"/>
    </row>
    <row r="276" spans="1:6" x14ac:dyDescent="0.2">
      <c r="A276" s="30">
        <v>272</v>
      </c>
      <c r="B276" s="58">
        <v>2022</v>
      </c>
      <c r="C276" s="30" t="s">
        <v>51</v>
      </c>
      <c r="D276" s="30" t="s">
        <v>66</v>
      </c>
      <c r="E276" s="39">
        <v>2</v>
      </c>
      <c r="F276" s="39"/>
    </row>
    <row r="277" spans="1:6" x14ac:dyDescent="0.2">
      <c r="A277" s="30">
        <v>273</v>
      </c>
      <c r="B277" s="58">
        <v>2022</v>
      </c>
      <c r="C277" s="30" t="s">
        <v>56</v>
      </c>
      <c r="D277" s="30" t="s">
        <v>81</v>
      </c>
      <c r="E277" s="39">
        <v>5</v>
      </c>
      <c r="F277" s="39"/>
    </row>
    <row r="278" spans="1:6" x14ac:dyDescent="0.2">
      <c r="A278" s="30">
        <v>274</v>
      </c>
      <c r="B278" s="58">
        <v>2022</v>
      </c>
      <c r="C278" s="30" t="s">
        <v>51</v>
      </c>
      <c r="D278" s="30" t="s">
        <v>67</v>
      </c>
      <c r="E278" s="39">
        <v>0</v>
      </c>
      <c r="F278" s="39"/>
    </row>
    <row r="279" spans="1:6" x14ac:dyDescent="0.2">
      <c r="A279" s="30">
        <v>275</v>
      </c>
      <c r="B279" s="58">
        <v>2022</v>
      </c>
      <c r="C279" s="30" t="s">
        <v>53</v>
      </c>
      <c r="D279" s="30" t="s">
        <v>71</v>
      </c>
      <c r="E279" s="39">
        <v>6</v>
      </c>
      <c r="F279" s="39"/>
    </row>
    <row r="280" spans="1:6" x14ac:dyDescent="0.2">
      <c r="A280" s="30">
        <v>276</v>
      </c>
      <c r="B280" s="58">
        <v>2022</v>
      </c>
      <c r="C280" s="30" t="s">
        <v>53</v>
      </c>
      <c r="D280" s="30" t="s">
        <v>72</v>
      </c>
      <c r="E280" s="39">
        <v>8</v>
      </c>
      <c r="F280" s="39"/>
    </row>
    <row r="281" spans="1:6" x14ac:dyDescent="0.2">
      <c r="A281" s="30">
        <v>277</v>
      </c>
      <c r="B281" s="58">
        <v>2022</v>
      </c>
      <c r="C281" s="30" t="s">
        <v>52</v>
      </c>
      <c r="D281" s="30" t="s">
        <v>52</v>
      </c>
      <c r="E281" s="39">
        <v>33</v>
      </c>
      <c r="F281" s="39"/>
    </row>
    <row r="282" spans="1:6" x14ac:dyDescent="0.2">
      <c r="A282" s="30">
        <v>278</v>
      </c>
      <c r="B282" s="58">
        <v>2022</v>
      </c>
      <c r="C282" s="30" t="s">
        <v>53</v>
      </c>
      <c r="D282" s="30" t="s">
        <v>53</v>
      </c>
      <c r="E282" s="39">
        <v>7</v>
      </c>
      <c r="F282" s="39"/>
    </row>
    <row r="283" spans="1:6" x14ac:dyDescent="0.2">
      <c r="A283" s="30">
        <v>279</v>
      </c>
      <c r="B283" s="58">
        <v>2022</v>
      </c>
      <c r="C283" s="30" t="s">
        <v>54</v>
      </c>
      <c r="D283" s="30" t="s">
        <v>54</v>
      </c>
      <c r="E283" s="39">
        <v>20</v>
      </c>
      <c r="F283" s="39"/>
    </row>
    <row r="284" spans="1:6" x14ac:dyDescent="0.2">
      <c r="A284" s="30">
        <v>280</v>
      </c>
      <c r="B284" s="58">
        <v>2022</v>
      </c>
      <c r="C284" s="30" t="s">
        <v>54</v>
      </c>
      <c r="D284" s="30" t="s">
        <v>75</v>
      </c>
      <c r="E284" s="39">
        <v>17</v>
      </c>
      <c r="F284" s="39"/>
    </row>
    <row r="285" spans="1:6" x14ac:dyDescent="0.2">
      <c r="A285" s="30">
        <v>281</v>
      </c>
      <c r="B285" s="58">
        <v>2022</v>
      </c>
      <c r="C285" s="30" t="s">
        <v>54</v>
      </c>
      <c r="D285" s="30" t="s">
        <v>76</v>
      </c>
      <c r="E285" s="39">
        <v>23</v>
      </c>
      <c r="F285" s="39"/>
    </row>
    <row r="286" spans="1:6" x14ac:dyDescent="0.2">
      <c r="A286" s="30">
        <v>282</v>
      </c>
      <c r="B286" s="58">
        <v>2022</v>
      </c>
      <c r="C286" s="30" t="s">
        <v>55</v>
      </c>
      <c r="D286" s="30" t="s">
        <v>77</v>
      </c>
      <c r="E286" s="39">
        <v>1</v>
      </c>
      <c r="F286" s="39"/>
    </row>
    <row r="287" spans="1:6" x14ac:dyDescent="0.2">
      <c r="A287" s="30">
        <v>283</v>
      </c>
      <c r="B287" s="58">
        <v>2022</v>
      </c>
      <c r="C287" s="30" t="s">
        <v>55</v>
      </c>
      <c r="D287" s="30" t="s">
        <v>78</v>
      </c>
      <c r="E287" s="39">
        <v>3</v>
      </c>
      <c r="F287" s="39"/>
    </row>
    <row r="288" spans="1:6" x14ac:dyDescent="0.2">
      <c r="A288" s="30">
        <v>284</v>
      </c>
      <c r="B288" s="58">
        <v>2022</v>
      </c>
      <c r="C288" s="30" t="s">
        <v>53</v>
      </c>
      <c r="D288" s="30" t="s">
        <v>73</v>
      </c>
      <c r="E288" s="39">
        <v>25</v>
      </c>
      <c r="F288" s="39"/>
    </row>
    <row r="289" spans="1:6" x14ac:dyDescent="0.2">
      <c r="A289" s="30">
        <v>285</v>
      </c>
      <c r="B289" s="58">
        <v>2022</v>
      </c>
      <c r="C289" s="30" t="s">
        <v>56</v>
      </c>
      <c r="D289" s="30" t="s">
        <v>82</v>
      </c>
      <c r="E289" s="39">
        <v>3</v>
      </c>
      <c r="F289" s="39"/>
    </row>
    <row r="290" spans="1:6" x14ac:dyDescent="0.2">
      <c r="A290" s="30">
        <v>286</v>
      </c>
      <c r="B290" s="58">
        <v>2022</v>
      </c>
      <c r="C290" s="30" t="s">
        <v>52</v>
      </c>
      <c r="D290" s="30" t="s">
        <v>68</v>
      </c>
      <c r="E290" s="39">
        <v>0</v>
      </c>
      <c r="F290" s="39"/>
    </row>
    <row r="291" spans="1:6" x14ac:dyDescent="0.2">
      <c r="A291" s="30">
        <v>287</v>
      </c>
      <c r="B291" s="58">
        <v>2022</v>
      </c>
      <c r="C291" s="30" t="s">
        <v>53</v>
      </c>
      <c r="D291" s="30" t="s">
        <v>74</v>
      </c>
      <c r="E291" s="39">
        <v>16</v>
      </c>
      <c r="F291" s="39"/>
    </row>
    <row r="292" spans="1:6" x14ac:dyDescent="0.2">
      <c r="A292" s="30">
        <v>288</v>
      </c>
      <c r="B292" s="58">
        <v>2022</v>
      </c>
      <c r="C292" s="30" t="s">
        <v>56</v>
      </c>
      <c r="D292" s="30" t="s">
        <v>83</v>
      </c>
      <c r="E292" s="39">
        <v>21</v>
      </c>
      <c r="F292" s="39"/>
    </row>
    <row r="293" spans="1:6" x14ac:dyDescent="0.2">
      <c r="A293" s="30">
        <v>289</v>
      </c>
      <c r="B293" s="58">
        <v>2023</v>
      </c>
      <c r="C293" s="30" t="s">
        <v>51</v>
      </c>
      <c r="D293" s="30" t="s">
        <v>63</v>
      </c>
      <c r="E293" s="45">
        <v>2</v>
      </c>
    </row>
    <row r="294" spans="1:6" x14ac:dyDescent="0.2">
      <c r="A294" s="30">
        <v>290</v>
      </c>
      <c r="B294" s="58">
        <v>2023</v>
      </c>
      <c r="C294" s="30" t="s">
        <v>56</v>
      </c>
      <c r="D294" s="30" t="s">
        <v>79</v>
      </c>
      <c r="E294" s="45">
        <v>49</v>
      </c>
    </row>
    <row r="295" spans="1:6" x14ac:dyDescent="0.2">
      <c r="A295" s="30">
        <v>291</v>
      </c>
      <c r="B295" s="58">
        <v>2023</v>
      </c>
      <c r="C295" s="30" t="s">
        <v>53</v>
      </c>
      <c r="D295" s="30" t="s">
        <v>69</v>
      </c>
      <c r="E295" s="45">
        <v>10</v>
      </c>
    </row>
    <row r="296" spans="1:6" x14ac:dyDescent="0.2">
      <c r="A296" s="30">
        <v>292</v>
      </c>
      <c r="B296" s="58">
        <v>2023</v>
      </c>
      <c r="C296" s="30" t="s">
        <v>51</v>
      </c>
      <c r="D296" s="30" t="s">
        <v>64</v>
      </c>
      <c r="E296" s="45">
        <v>1</v>
      </c>
    </row>
    <row r="297" spans="1:6" x14ac:dyDescent="0.2">
      <c r="A297" s="30">
        <v>293</v>
      </c>
      <c r="B297" s="58">
        <v>2023</v>
      </c>
      <c r="C297" s="30" t="s">
        <v>51</v>
      </c>
      <c r="D297" s="30" t="s">
        <v>65</v>
      </c>
      <c r="E297" s="45">
        <v>37</v>
      </c>
    </row>
    <row r="298" spans="1:6" x14ac:dyDescent="0.2">
      <c r="A298" s="30">
        <v>294</v>
      </c>
      <c r="B298" s="58">
        <v>2023</v>
      </c>
      <c r="C298" s="30" t="s">
        <v>53</v>
      </c>
      <c r="D298" s="30" t="s">
        <v>70</v>
      </c>
      <c r="E298" s="45">
        <v>11</v>
      </c>
    </row>
    <row r="299" spans="1:6" x14ac:dyDescent="0.2">
      <c r="A299" s="30">
        <v>295</v>
      </c>
      <c r="B299" s="58">
        <v>2023</v>
      </c>
      <c r="C299" s="30" t="s">
        <v>56</v>
      </c>
      <c r="D299" s="30" t="s">
        <v>80</v>
      </c>
      <c r="E299" s="45">
        <v>3</v>
      </c>
    </row>
    <row r="300" spans="1:6" x14ac:dyDescent="0.2">
      <c r="A300" s="30">
        <v>296</v>
      </c>
      <c r="B300" s="58">
        <v>2023</v>
      </c>
      <c r="C300" s="30" t="s">
        <v>51</v>
      </c>
      <c r="D300" s="30" t="s">
        <v>66</v>
      </c>
      <c r="E300" s="45">
        <v>2</v>
      </c>
    </row>
    <row r="301" spans="1:6" x14ac:dyDescent="0.2">
      <c r="A301" s="30">
        <v>297</v>
      </c>
      <c r="B301" s="58">
        <v>2023</v>
      </c>
      <c r="C301" s="30" t="s">
        <v>56</v>
      </c>
      <c r="D301" s="30" t="s">
        <v>81</v>
      </c>
      <c r="E301" s="45">
        <v>9</v>
      </c>
    </row>
    <row r="302" spans="1:6" x14ac:dyDescent="0.2">
      <c r="A302" s="30">
        <v>298</v>
      </c>
      <c r="B302" s="58">
        <v>2023</v>
      </c>
      <c r="C302" s="30" t="s">
        <v>51</v>
      </c>
      <c r="D302" s="30" t="s">
        <v>67</v>
      </c>
      <c r="E302" s="45">
        <v>0</v>
      </c>
    </row>
    <row r="303" spans="1:6" x14ac:dyDescent="0.2">
      <c r="A303" s="30">
        <v>299</v>
      </c>
      <c r="B303" s="58">
        <v>2023</v>
      </c>
      <c r="C303" s="30" t="s">
        <v>53</v>
      </c>
      <c r="D303" s="30" t="s">
        <v>71</v>
      </c>
      <c r="E303" s="45">
        <v>3</v>
      </c>
    </row>
    <row r="304" spans="1:6" x14ac:dyDescent="0.2">
      <c r="A304" s="30">
        <v>300</v>
      </c>
      <c r="B304" s="58">
        <v>2023</v>
      </c>
      <c r="C304" s="30" t="s">
        <v>53</v>
      </c>
      <c r="D304" s="30" t="s">
        <v>72</v>
      </c>
      <c r="E304" s="45">
        <v>3</v>
      </c>
    </row>
    <row r="305" spans="1:6" x14ac:dyDescent="0.2">
      <c r="A305" s="30">
        <v>301</v>
      </c>
      <c r="B305" s="58">
        <v>2023</v>
      </c>
      <c r="C305" s="30" t="s">
        <v>52</v>
      </c>
      <c r="D305" s="30" t="s">
        <v>52</v>
      </c>
      <c r="E305" s="45">
        <v>19</v>
      </c>
      <c r="F305" s="39"/>
    </row>
    <row r="306" spans="1:6" x14ac:dyDescent="0.2">
      <c r="A306" s="30">
        <v>302</v>
      </c>
      <c r="B306" s="58">
        <v>2023</v>
      </c>
      <c r="C306" s="30" t="s">
        <v>53</v>
      </c>
      <c r="D306" s="30" t="s">
        <v>114</v>
      </c>
      <c r="E306" s="45">
        <v>9</v>
      </c>
      <c r="F306" s="39"/>
    </row>
    <row r="307" spans="1:6" x14ac:dyDescent="0.2">
      <c r="A307" s="30">
        <v>303</v>
      </c>
      <c r="B307" s="58">
        <v>2023</v>
      </c>
      <c r="C307" s="30" t="s">
        <v>54</v>
      </c>
      <c r="D307" s="30" t="s">
        <v>54</v>
      </c>
      <c r="E307" s="45">
        <v>27</v>
      </c>
      <c r="F307" s="39"/>
    </row>
    <row r="308" spans="1:6" x14ac:dyDescent="0.2">
      <c r="A308" s="30">
        <v>304</v>
      </c>
      <c r="B308" s="58">
        <v>2023</v>
      </c>
      <c r="C308" s="30" t="s">
        <v>54</v>
      </c>
      <c r="D308" s="30" t="s">
        <v>75</v>
      </c>
      <c r="E308" s="45">
        <v>12</v>
      </c>
      <c r="F308" s="39"/>
    </row>
    <row r="309" spans="1:6" x14ac:dyDescent="0.2">
      <c r="A309" s="30">
        <v>305</v>
      </c>
      <c r="B309" s="58">
        <v>2023</v>
      </c>
      <c r="C309" s="30" t="s">
        <v>54</v>
      </c>
      <c r="D309" s="30" t="s">
        <v>76</v>
      </c>
      <c r="E309" s="45">
        <v>30</v>
      </c>
      <c r="F309" s="39"/>
    </row>
    <row r="310" spans="1:6" x14ac:dyDescent="0.2">
      <c r="A310" s="30">
        <v>306</v>
      </c>
      <c r="B310" s="58">
        <v>2023</v>
      </c>
      <c r="C310" s="30" t="s">
        <v>55</v>
      </c>
      <c r="D310" s="30" t="s">
        <v>77</v>
      </c>
      <c r="E310" s="45">
        <v>3</v>
      </c>
      <c r="F310" s="39"/>
    </row>
    <row r="311" spans="1:6" x14ac:dyDescent="0.2">
      <c r="A311" s="30">
        <v>307</v>
      </c>
      <c r="B311" s="58">
        <v>2023</v>
      </c>
      <c r="C311" s="30" t="s">
        <v>55</v>
      </c>
      <c r="D311" s="30" t="s">
        <v>78</v>
      </c>
      <c r="E311" s="45">
        <v>5</v>
      </c>
      <c r="F311" s="39"/>
    </row>
    <row r="312" spans="1:6" x14ac:dyDescent="0.2">
      <c r="A312" s="30">
        <v>308</v>
      </c>
      <c r="B312" s="58">
        <v>2023</v>
      </c>
      <c r="C312" s="30" t="s">
        <v>53</v>
      </c>
      <c r="D312" s="30" t="s">
        <v>73</v>
      </c>
      <c r="E312" s="45">
        <v>16</v>
      </c>
      <c r="F312" s="39"/>
    </row>
    <row r="313" spans="1:6" x14ac:dyDescent="0.2">
      <c r="A313" s="30">
        <v>309</v>
      </c>
      <c r="B313" s="58">
        <v>2023</v>
      </c>
      <c r="C313" s="30" t="s">
        <v>56</v>
      </c>
      <c r="D313" s="30" t="s">
        <v>82</v>
      </c>
      <c r="E313" s="45">
        <v>3</v>
      </c>
      <c r="F313" s="39"/>
    </row>
    <row r="314" spans="1:6" x14ac:dyDescent="0.2">
      <c r="A314" s="30">
        <v>310</v>
      </c>
      <c r="B314" s="58">
        <v>2023</v>
      </c>
      <c r="C314" s="30" t="s">
        <v>52</v>
      </c>
      <c r="D314" s="30" t="s">
        <v>68</v>
      </c>
      <c r="E314" s="45">
        <v>0</v>
      </c>
      <c r="F314" s="39"/>
    </row>
    <row r="315" spans="1:6" x14ac:dyDescent="0.2">
      <c r="A315" s="30">
        <v>311</v>
      </c>
      <c r="B315" s="58">
        <v>2023</v>
      </c>
      <c r="C315" s="30" t="s">
        <v>53</v>
      </c>
      <c r="D315" s="30" t="s">
        <v>74</v>
      </c>
      <c r="E315" s="45">
        <v>15</v>
      </c>
      <c r="F315" s="39"/>
    </row>
    <row r="316" spans="1:6" ht="13.5" thickBot="1" x14ac:dyDescent="0.25">
      <c r="A316" s="30">
        <v>312</v>
      </c>
      <c r="B316" s="58">
        <v>2023</v>
      </c>
      <c r="C316" s="30" t="s">
        <v>56</v>
      </c>
      <c r="D316" s="30" t="s">
        <v>83</v>
      </c>
      <c r="E316" s="39">
        <v>24</v>
      </c>
      <c r="F316" s="39"/>
    </row>
    <row r="317" spans="1:6" ht="13.5" thickTop="1" x14ac:dyDescent="0.2">
      <c r="A317" s="44" t="s">
        <v>25</v>
      </c>
      <c r="B317" s="40"/>
      <c r="C317" s="40"/>
      <c r="D317" s="41"/>
      <c r="E317" s="41"/>
      <c r="F317" s="39"/>
    </row>
    <row r="318" spans="1:6" ht="15" x14ac:dyDescent="0.2">
      <c r="A318" s="54"/>
      <c r="B318" s="44"/>
      <c r="C318" s="44"/>
      <c r="D318" s="39"/>
      <c r="E318" s="39"/>
      <c r="F318" s="39"/>
    </row>
    <row r="319" spans="1:6" ht="15" x14ac:dyDescent="0.2">
      <c r="A319" s="54"/>
      <c r="B319" s="13"/>
      <c r="C319" s="44"/>
      <c r="D319" s="39"/>
      <c r="E319" s="39"/>
      <c r="F319" s="39"/>
    </row>
    <row r="320" spans="1:6" x14ac:dyDescent="0.2">
      <c r="B320" s="13"/>
      <c r="C320" s="44"/>
      <c r="D320" s="39"/>
      <c r="E320" s="39"/>
      <c r="F320" s="39"/>
    </row>
  </sheetData>
  <autoFilter ref="A4:E4" xr:uid="{00000000-0009-0000-0000-000005000000}">
    <sortState xmlns:xlrd2="http://schemas.microsoft.com/office/spreadsheetml/2017/richdata2" ref="A5:E292">
      <sortCondition ref="B4"/>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dimension ref="A1:XFC43"/>
  <sheetViews>
    <sheetView showGridLines="0" zoomScaleNormal="100" workbookViewId="0"/>
  </sheetViews>
  <sheetFormatPr defaultColWidth="9.140625" defaultRowHeight="12.75" x14ac:dyDescent="0.2"/>
  <cols>
    <col min="1" max="1" width="104.7109375" style="19" customWidth="1"/>
    <col min="2" max="4" width="9.140625" style="4"/>
    <col min="5" max="5" width="9.140625" style="4" customWidth="1"/>
    <col min="6" max="16384" width="9.140625" style="4"/>
  </cols>
  <sheetData>
    <row r="1" spans="1:16383" s="28" customFormat="1" ht="15.75" x14ac:dyDescent="0.2">
      <c r="A1" s="28" t="s">
        <v>21</v>
      </c>
    </row>
    <row r="2" spans="1:16383" s="31" customFormat="1" x14ac:dyDescent="0.2"/>
    <row r="3" spans="1:16383" x14ac:dyDescent="0.2">
      <c r="A3" s="31" t="s">
        <v>1</v>
      </c>
    </row>
    <row r="4" spans="1:16383" ht="25.5" x14ac:dyDescent="0.2">
      <c r="A4" s="5" t="s">
        <v>105</v>
      </c>
    </row>
    <row r="5" spans="1:16383" x14ac:dyDescent="0.2">
      <c r="A5" s="6"/>
    </row>
    <row r="6" spans="1:16383" x14ac:dyDescent="0.2">
      <c r="A6" s="3" t="s">
        <v>31</v>
      </c>
    </row>
    <row r="7" spans="1:16383" x14ac:dyDescent="0.2">
      <c r="A7" s="10" t="s">
        <v>207</v>
      </c>
    </row>
    <row r="8" spans="1:16383" s="8" customFormat="1" x14ac:dyDescent="0.2">
      <c r="A8" s="7"/>
    </row>
    <row r="9" spans="1:16383" x14ac:dyDescent="0.2">
      <c r="A9" s="31" t="s">
        <v>16</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A10" s="11" t="s">
        <v>86</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ht="78.75" customHeight="1" x14ac:dyDescent="0.2">
      <c r="A11" s="10" t="s">
        <v>208</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A12" s="10"/>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A13" s="11" t="s">
        <v>85</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ht="63.75" x14ac:dyDescent="0.2">
      <c r="A14" s="12" t="s">
        <v>88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c r="XEZ14" s="19"/>
      <c r="XFA14" s="19"/>
      <c r="XFB14" s="19"/>
      <c r="XFC14" s="19"/>
    </row>
    <row r="15" spans="1:16383" x14ac:dyDescent="0.2">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c r="XEZ15" s="19"/>
      <c r="XFA15" s="19"/>
      <c r="XFB15" s="19"/>
      <c r="XFC15" s="19"/>
    </row>
    <row r="16" spans="1:16383" s="13" customFormat="1" x14ac:dyDescent="0.2">
      <c r="A16" s="3" t="s">
        <v>13</v>
      </c>
    </row>
    <row r="17" spans="1:1" s="13" customFormat="1" ht="38.25" x14ac:dyDescent="0.2">
      <c r="A17" s="14" t="s">
        <v>14</v>
      </c>
    </row>
    <row r="18" spans="1:1" s="13" customFormat="1" ht="102" x14ac:dyDescent="0.2">
      <c r="A18" s="14" t="s">
        <v>19</v>
      </c>
    </row>
    <row r="19" spans="1:1" x14ac:dyDescent="0.2">
      <c r="A19" s="15" t="s">
        <v>20</v>
      </c>
    </row>
    <row r="20" spans="1:1" x14ac:dyDescent="0.2">
      <c r="A20" s="16"/>
    </row>
    <row r="21" spans="1:1" x14ac:dyDescent="0.2">
      <c r="A21" s="16"/>
    </row>
    <row r="22" spans="1:1" x14ac:dyDescent="0.2">
      <c r="A22" s="17"/>
    </row>
    <row r="23" spans="1:1" x14ac:dyDescent="0.2">
      <c r="A23" s="17"/>
    </row>
    <row r="24" spans="1:1" x14ac:dyDescent="0.2">
      <c r="A24" s="17"/>
    </row>
    <row r="25" spans="1:1" x14ac:dyDescent="0.2">
      <c r="A25" s="17"/>
    </row>
    <row r="26" spans="1:1" x14ac:dyDescent="0.2">
      <c r="A26" s="16"/>
    </row>
    <row r="27" spans="1:1" x14ac:dyDescent="0.2">
      <c r="A27" s="16"/>
    </row>
    <row r="31" spans="1:1" x14ac:dyDescent="0.2">
      <c r="A31" s="16"/>
    </row>
    <row r="32" spans="1:1" x14ac:dyDescent="0.2">
      <c r="A32" s="18"/>
    </row>
    <row r="33" spans="1:1" x14ac:dyDescent="0.2">
      <c r="A33" s="16"/>
    </row>
    <row r="34" spans="1:1" s="20" customFormat="1" x14ac:dyDescent="0.2">
      <c r="A34" s="19"/>
    </row>
    <row r="35" spans="1:1" x14ac:dyDescent="0.2">
      <c r="A35" s="18"/>
    </row>
    <row r="37" spans="1:1" x14ac:dyDescent="0.2">
      <c r="A37" s="18"/>
    </row>
    <row r="39" spans="1:1" x14ac:dyDescent="0.2">
      <c r="A39" s="6"/>
    </row>
    <row r="40" spans="1:1" x14ac:dyDescent="0.2">
      <c r="A40" s="6"/>
    </row>
    <row r="42" spans="1:1" x14ac:dyDescent="0.2">
      <c r="A42" s="16"/>
    </row>
    <row r="43" spans="1:1" x14ac:dyDescent="0.2">
      <c r="A43" s="16"/>
    </row>
  </sheetData>
  <hyperlinks>
    <hyperlink ref="A19" r:id="rId1" xr:uid="{00000000-0004-0000-0600-000000000000}"/>
  </hyperlinks>
  <pageMargins left="0.75" right="0.75" top="1" bottom="1" header="0.5" footer="0.5"/>
  <pageSetup paperSize="9" scale="73"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0"/>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28" customFormat="1" ht="15.75" x14ac:dyDescent="0.2">
      <c r="A1" s="28" t="s">
        <v>27</v>
      </c>
    </row>
    <row r="2" spans="1:2" s="29" customFormat="1" x14ac:dyDescent="0.2"/>
    <row r="3" spans="1:2" x14ac:dyDescent="0.2">
      <c r="A3" s="29" t="s">
        <v>17</v>
      </c>
    </row>
    <row r="4" spans="1:2" x14ac:dyDescent="0.2">
      <c r="A4" s="55" t="s">
        <v>89</v>
      </c>
      <c r="B4" s="1" t="s">
        <v>92</v>
      </c>
    </row>
    <row r="6" spans="1:2" x14ac:dyDescent="0.2">
      <c r="A6" s="2" t="s">
        <v>6</v>
      </c>
    </row>
    <row r="7" spans="1:2" x14ac:dyDescent="0.2">
      <c r="A7" s="55" t="s">
        <v>90</v>
      </c>
      <c r="B7" s="1" t="s">
        <v>91</v>
      </c>
    </row>
    <row r="8" spans="1:2" x14ac:dyDescent="0.2">
      <c r="A8" s="55" t="s">
        <v>33</v>
      </c>
      <c r="B8" s="1" t="s">
        <v>34</v>
      </c>
    </row>
    <row r="9" spans="1:2" x14ac:dyDescent="0.2">
      <c r="A9" s="29"/>
    </row>
    <row r="10" spans="1:2" x14ac:dyDescent="0.2">
      <c r="A10" s="2" t="s">
        <v>24</v>
      </c>
    </row>
    <row r="11" spans="1:2" x14ac:dyDescent="0.2">
      <c r="A11" s="55" t="s">
        <v>7</v>
      </c>
      <c r="B11" s="2" t="s">
        <v>93</v>
      </c>
    </row>
    <row r="12" spans="1:2" ht="51" x14ac:dyDescent="0.2">
      <c r="A12" s="55" t="s">
        <v>8</v>
      </c>
      <c r="B12" s="1" t="s">
        <v>87</v>
      </c>
    </row>
    <row r="13" spans="1:2" x14ac:dyDescent="0.2">
      <c r="A13" s="55" t="s">
        <v>9</v>
      </c>
      <c r="B13" s="1" t="s">
        <v>90</v>
      </c>
    </row>
    <row r="14" spans="1:2" x14ac:dyDescent="0.2">
      <c r="A14" s="55" t="s">
        <v>10</v>
      </c>
      <c r="B14" s="1" t="s">
        <v>94</v>
      </c>
    </row>
    <row r="15" spans="1:2" x14ac:dyDescent="0.2">
      <c r="A15" s="55" t="s">
        <v>11</v>
      </c>
      <c r="B15" s="1" t="s">
        <v>95</v>
      </c>
    </row>
    <row r="16" spans="1:2" x14ac:dyDescent="0.2">
      <c r="A16" s="55" t="s">
        <v>12</v>
      </c>
    </row>
    <row r="18" spans="1:2" x14ac:dyDescent="0.2">
      <c r="A18" s="55" t="s">
        <v>7</v>
      </c>
      <c r="B18" s="2" t="s">
        <v>96</v>
      </c>
    </row>
    <row r="19" spans="1:2" ht="38.25" x14ac:dyDescent="0.2">
      <c r="A19" s="55" t="s">
        <v>8</v>
      </c>
      <c r="B19" s="1" t="s">
        <v>99</v>
      </c>
    </row>
    <row r="20" spans="1:2" x14ac:dyDescent="0.2">
      <c r="A20" s="55" t="s">
        <v>9</v>
      </c>
      <c r="B20" s="1" t="s">
        <v>33</v>
      </c>
    </row>
    <row r="21" spans="1:2" x14ac:dyDescent="0.2">
      <c r="A21" s="55" t="s">
        <v>10</v>
      </c>
      <c r="B21" s="1" t="s">
        <v>94</v>
      </c>
    </row>
    <row r="22" spans="1:2" x14ac:dyDescent="0.2">
      <c r="A22" s="55" t="s">
        <v>11</v>
      </c>
      <c r="B22" s="1" t="s">
        <v>97</v>
      </c>
    </row>
    <row r="23" spans="1:2" x14ac:dyDescent="0.2">
      <c r="A23" s="55" t="s">
        <v>12</v>
      </c>
      <c r="B23" s="1" t="s">
        <v>98</v>
      </c>
    </row>
    <row r="25" spans="1:2" x14ac:dyDescent="0.2">
      <c r="A25" s="55" t="s">
        <v>7</v>
      </c>
      <c r="B25" s="2" t="s">
        <v>100</v>
      </c>
    </row>
    <row r="26" spans="1:2" ht="25.5" x14ac:dyDescent="0.2">
      <c r="A26" s="55" t="s">
        <v>8</v>
      </c>
      <c r="B26" s="1" t="s">
        <v>101</v>
      </c>
    </row>
    <row r="27" spans="1:2" x14ac:dyDescent="0.2">
      <c r="A27" s="55" t="s">
        <v>9</v>
      </c>
      <c r="B27" s="1" t="s">
        <v>90</v>
      </c>
    </row>
    <row r="28" spans="1:2" x14ac:dyDescent="0.2">
      <c r="A28" s="55" t="s">
        <v>10</v>
      </c>
      <c r="B28" s="1" t="s">
        <v>94</v>
      </c>
    </row>
    <row r="29" spans="1:2" x14ac:dyDescent="0.2">
      <c r="A29" s="55" t="s">
        <v>11</v>
      </c>
      <c r="B29" s="1" t="s">
        <v>95</v>
      </c>
    </row>
    <row r="30" spans="1:2" ht="25.5" x14ac:dyDescent="0.2">
      <c r="A30" s="55" t="s">
        <v>12</v>
      </c>
      <c r="B30" s="1" t="s">
        <v>102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B8E6D-4C1C-42D4-B3F1-9D3F6362D042}">
  <ds:schemaRefs>
    <ds:schemaRef ds:uri="Microsoft.SharePoint.Taxonomy.ContentTypeSync"/>
  </ds:schemaRefs>
</ds:datastoreItem>
</file>

<file path=customXml/itemProps2.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354FDD-2C5E-420F-8644-615884CD671A}">
  <ds:schemaRefs>
    <ds:schemaRef ds:uri="http://schemas.microsoft.com/office/2006/documentManagement/types"/>
    <ds:schemaRef ds:uri="http://schemas.microsoft.com/office/infopath/2007/PartnerControls"/>
    <ds:schemaRef ds:uri="cd4458b0-98cf-478b-a194-e4776122972a"/>
    <ds:schemaRef ds:uri="http://purl.org/dc/elements/1.1/"/>
    <ds:schemaRef ds:uri="http://schemas.microsoft.com/office/2006/metadata/properties"/>
    <ds:schemaRef ds:uri="http://schemas.openxmlformats.org/package/2006/metadata/core-properties"/>
    <ds:schemaRef ds:uri="http://purl.org/dc/terms/"/>
    <ds:schemaRef ds:uri="2e23b00e-0ad4-48c4-91cd-d7aeeafd8905"/>
    <ds:schemaRef ds:uri="b74be9d0-744f-40c0-ac69-73a07a8fd844"/>
    <ds:schemaRef ds:uri="http://www.w3.org/XML/1998/namespace"/>
    <ds:schemaRef ds:uri="http://purl.org/dc/dcmitype/"/>
  </ds:schemaRefs>
</ds:datastoreItem>
</file>

<file path=customXml/itemProps4.xml><?xml version="1.0" encoding="utf-8"?>
<ds:datastoreItem xmlns:ds="http://schemas.openxmlformats.org/officeDocument/2006/customXml" ds:itemID="{C4E98BFA-9C94-45AF-B7A8-6615089F46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3</vt:i4>
      </vt:variant>
    </vt:vector>
  </HeadingPairs>
  <TitlesOfParts>
    <vt:vector size="11" baseType="lpstr">
      <vt:lpstr>Voorblad</vt:lpstr>
      <vt:lpstr>Inhoud</vt:lpstr>
      <vt:lpstr>Introductie</vt:lpstr>
      <vt:lpstr>Tabel 1</vt:lpstr>
      <vt:lpstr>Tabel 2</vt:lpstr>
      <vt:lpstr>Tabel 3</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2025-04-10T13:08:19Z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